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X:\Franchise Agreements\Los Altos Hills\Reporting\2021\Q2 Quarterly\"/>
    </mc:Choice>
  </mc:AlternateContent>
  <xr:revisionPtr revIDLastSave="0" documentId="13_ncr:1_{36CA6302-77B3-4827-A97A-763A5A14E051}" xr6:coauthVersionLast="47" xr6:coauthVersionMax="47" xr10:uidLastSave="{00000000-0000-0000-0000-000000000000}"/>
  <bookViews>
    <workbookView xWindow="-104" yWindow="-104" windowWidth="22326" windowHeight="12050" tabRatio="712" firstSheet="1" activeTab="1" xr2:uid="{00000000-000D-0000-FFFF-FFFF00000000}"/>
  </bookViews>
  <sheets>
    <sheet name="Cover Letter" sheetId="9" r:id="rId1"/>
    <sheet name="1. Quarterly Summary" sheetId="12" r:id="rId2"/>
    <sheet name="2. Sale of Recyclable Materials" sheetId="13" r:id="rId3"/>
    <sheet name="3. Contaminants" sheetId="14" r:id="rId4"/>
    <sheet name="4. Problems Encountered" sheetId="15" r:id="rId5"/>
    <sheet name="5. Public Education Activites" sheetId="17" r:id="rId6"/>
    <sheet name="6. Telephone Log" sheetId="18" r:id="rId7"/>
    <sheet name="7. New Service Recipients" sheetId="20" r:id="rId8"/>
    <sheet name="8. Missed Pickups" sheetId="21" r:id="rId9"/>
  </sheets>
  <definedNames>
    <definedName name="_xlnm._FilterDatabase" localSheetId="4" hidden="1">'4. Problems Encountered'!$B$7:$C$7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2" i="15" l="1"/>
  <c r="B310" i="15"/>
  <c r="B306" i="15"/>
  <c r="B301" i="15"/>
  <c r="B298" i="15"/>
  <c r="B292" i="15"/>
  <c r="B289" i="15"/>
  <c r="B272" i="15"/>
  <c r="B270" i="15"/>
  <c r="B267" i="15"/>
  <c r="B259" i="15"/>
  <c r="B138" i="15"/>
  <c r="B128" i="15"/>
  <c r="B79" i="15"/>
  <c r="B73" i="15"/>
  <c r="B30" i="15"/>
  <c r="B25" i="15"/>
  <c r="B313" i="15" s="1"/>
  <c r="I40" i="12" l="1"/>
  <c r="G29" i="12" l="1"/>
  <c r="G30" i="12"/>
  <c r="G31" i="12"/>
  <c r="G32" i="12"/>
  <c r="G33" i="12"/>
  <c r="G34" i="12"/>
  <c r="G35" i="12"/>
  <c r="G37" i="12"/>
  <c r="G28" i="12"/>
  <c r="H29" i="12"/>
  <c r="H30" i="12"/>
  <c r="H31" i="12"/>
  <c r="H32" i="12"/>
  <c r="H33" i="12"/>
  <c r="H34" i="12"/>
  <c r="H35" i="12"/>
  <c r="H36" i="12"/>
  <c r="G36" i="12" s="1"/>
  <c r="H37" i="12"/>
  <c r="H28" i="12"/>
  <c r="G11" i="14"/>
  <c r="H11" i="14"/>
  <c r="I11" i="14"/>
  <c r="F11" i="14"/>
  <c r="I10" i="14"/>
  <c r="H10" i="14"/>
  <c r="H9" i="14"/>
  <c r="I9" i="14" s="1"/>
  <c r="H8" i="14"/>
  <c r="I8" i="14" s="1"/>
  <c r="J17" i="12"/>
  <c r="J18" i="12" s="1"/>
  <c r="L16" i="12"/>
  <c r="M16" i="12" s="1"/>
  <c r="L15" i="12"/>
  <c r="M15" i="12" s="1"/>
  <c r="L14" i="12"/>
  <c r="M14" i="12" s="1"/>
  <c r="L13" i="12"/>
  <c r="M13" i="12" s="1"/>
  <c r="L12" i="12"/>
  <c r="M12" i="12" s="1"/>
  <c r="L11" i="12"/>
  <c r="M11" i="12" s="1"/>
  <c r="L10" i="12"/>
  <c r="M10" i="12" s="1"/>
  <c r="L17" i="12" l="1"/>
  <c r="L18" i="12" s="1"/>
  <c r="M17" i="12" l="1"/>
  <c r="M18" i="12" s="1"/>
  <c r="N20" i="12" s="1"/>
</calcChain>
</file>

<file path=xl/sharedStrings.xml><?xml version="1.0" encoding="utf-8"?>
<sst xmlns="http://schemas.openxmlformats.org/spreadsheetml/2006/main" count="4143" uniqueCount="1760">
  <si>
    <t>July 15, 2021
Carl Cahill
26379 Fremont Road
Los Altos Hills, CA  94022
Dear Mr. Cahill,
Herein you will find the Quarterly Report for April-June 2021, as required by the Franchise Agreement Between the Town of Los Altos Hills and GreenWaste Recovery, Inc. for Collection and Processing of Mixed Yard Trimmings, Recyclable Materials and Yard Trimmings
The sections of the report are detailed on the following tabs as follows:
1.	Quarterly Summary
2.	Sale of Recyclable Materials
3.	Contaminants	
4.	Problems Encountered
5.	Public Education Activities
6.	Telephone Log
7.	New Service Recipients
8.	Missed Pickups 
Please advise if you have any questions regarding this report.
Sincerely,
Katelyn Lewis
Director of Sustainability and Strategy</t>
  </si>
  <si>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</si>
  <si>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</si>
  <si>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</si>
  <si>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</si>
  <si>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</si>
  <si>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</si>
  <si>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
</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</si>
  <si>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</si>
  <si>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</si>
  <si>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1.7 New Service Recipients
The quarterly report shall contain a listing of all new Service Recipients, including their name, address and level of service.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</si>
  <si>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</si>
  <si>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</si>
  <si>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</si>
  <si>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</si>
  <si>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</si>
  <si>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</si>
  <si>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</si>
  <si>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</si>
  <si>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LOS-ALTOS HILLS STREET SWEEPING</t>
  </si>
  <si>
    <t>OFFICE RECYCLABLES 1</t>
  </si>
  <si>
    <t>OFFICE RECYCLABLES 2</t>
  </si>
  <si>
    <t>PROCESSED COMPOSTABLES 2</t>
  </si>
  <si>
    <t>YARDWASTE -IN</t>
  </si>
  <si>
    <t>Grand Total</t>
  </si>
  <si>
    <t>Total Diversion Rate:</t>
  </si>
  <si>
    <t>*We have applied the Quarter 1 diversion rates to the Quarter 2 tonnages.  We are in the process of working with CalRecycle on updating the diversion rates.</t>
  </si>
  <si>
    <t>Trash tons</t>
  </si>
  <si>
    <t>Recycled tons</t>
  </si>
  <si>
    <t>LOS ALTOS HILLS RESIDENTIAL &amp; COMMERCIAL TONNAGE</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</si>
  <si>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</si>
  <si>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</si>
  <si>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GreenWaste staff met with Town staff to discuss public access maure options.</t>
  </si>
  <si>
    <t>GreenWaste staff particpated in the June EIC Meeting and provided SB 1383 information as well as other updates.</t>
  </si>
  <si>
    <t xml:space="preserve">Valerie Chavez no longers serves as GreenWaste's Customer Service Manager. Ereida Atayde is now the Office/Customer Service Manager. Katelyn Lewis will now lead reporting coordination. </t>
  </si>
  <si>
    <t xml:space="preserve">
Demand for recycled products remains high, but movement continues to be challenging. The export surplus in China continues to affect transportation logistics. Container shortages and rolled bookings are prevalent. 
Domestic innovation is growing, but still far from providing sufficient capacity for all domestic commodities generated domestically. At GreenWaste, we expanded our domestic contracts by adding a new domestic three-year supply agreement. It is our goal to find as many feasible domestic outlets as possible.
GreenWaste was awarded a grant the Recycling Partnership to reclaim PP from our MSW line since that grade was no longer marketable. Once the installation is conducted, all number 5 plastics will be recovered.  </t>
  </si>
  <si>
    <t>All recyclable contaminants/residuals were transported to the Newby Island Landfill located at 1601 Dixon Landing Rd, Milpitas, CA 95035</t>
  </si>
  <si>
    <r>
      <rPr>
        <b/>
        <sz val="11"/>
        <color theme="1"/>
        <rFont val="Calibri"/>
        <family val="2"/>
        <scheme val="minor"/>
      </rPr>
      <t>Quarterly Bill Inserts/Direct Mailers</t>
    </r>
    <r>
      <rPr>
        <sz val="11"/>
        <color theme="1"/>
        <rFont val="Calibri"/>
        <family val="2"/>
        <scheme val="minor"/>
      </rPr>
      <t xml:space="preserve">
- 5/1/2021 – The Summer 2021 GreenScene Newsletter was mailed to all residents in the May 1, 2021 invoices. This newsletter highlighted SB 1383 information, keeping cool while saving energy this summer, spring cleaning tips, online service request information and upcoming community events.
</t>
    </r>
    <r>
      <rPr>
        <b/>
        <sz val="11"/>
        <color theme="1"/>
        <rFont val="Calibri"/>
        <family val="2"/>
        <scheme val="minor"/>
      </rPr>
      <t xml:space="preserve">
Website/Social Media
</t>
    </r>
    <r>
      <rPr>
        <sz val="11"/>
        <color theme="1"/>
        <rFont val="Calibri"/>
        <family val="2"/>
        <scheme val="minor"/>
      </rPr>
      <t>- GreenWaste restarted social media efforts, including promoting Waste and Recycling Workers Week, and the new Reuse webpage.
- Our first monthly blog post can be found on our website. Monthly blogs will include driver features, upcoming laws &amp; regulations, sorting tips and more. https://www.greenwaste.com/blog-russel-harmon-a-day-in-the-life/ 
- GreenWaste submitted tips to the Los altos Hills "Make Every Day Earth Day" program.</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Youth Education Programs</t>
    </r>
    <r>
      <rPr>
        <sz val="11"/>
        <color theme="1"/>
        <rFont val="Calibri"/>
        <family val="2"/>
        <scheme val="minor"/>
      </rPr>
      <t xml:space="preserve">
- A Virtual Education Program utilizing the GreenWaste Children’s Book is available to share with the Town’s younger audience and was publicized with the latest Los Altos Hills Activity Guide. The book teaches kids about friendship, the GreenWaste MRF, anti-litter, compost and the importance of recycling. 
</t>
    </r>
    <r>
      <rPr>
        <b/>
        <sz val="11"/>
        <color theme="1"/>
        <rFont val="Calibri"/>
        <family val="2"/>
        <scheme val="minor"/>
      </rPr>
      <t>Special Events</t>
    </r>
    <r>
      <rPr>
        <sz val="11"/>
        <color theme="1"/>
        <rFont val="Calibri"/>
        <family val="2"/>
        <scheme val="minor"/>
      </rPr>
      <t xml:space="preserve">
- MRF Virtual Tour videos are available for the community to learn about how GreenWaste processes the material from the Town of Los Altos Hills in the safety of their homes. The videos were publicized in the latest Los Altos Hills Activity Guide. 
</t>
    </r>
  </si>
  <si>
    <t>Material Description</t>
  </si>
  <si>
    <t>Brush</t>
  </si>
  <si>
    <t>Brush Mixed</t>
  </si>
  <si>
    <t>C&amp;D</t>
  </si>
  <si>
    <t>Concrete 3</t>
  </si>
  <si>
    <t>Miscellaneous Debris</t>
  </si>
  <si>
    <t>Yard waste</t>
  </si>
  <si>
    <t>Total:</t>
  </si>
  <si>
    <t>Total Tons</t>
  </si>
  <si>
    <t>Concrete</t>
  </si>
  <si>
    <t>Concrete 2</t>
  </si>
  <si>
    <t>Manure</t>
  </si>
  <si>
    <t>Mixed</t>
  </si>
  <si>
    <t>There were no Clean Ups during Q2 2021.</t>
  </si>
  <si>
    <t>Site ID</t>
  </si>
  <si>
    <t>Site Name</t>
  </si>
  <si>
    <t>Address Line 1</t>
  </si>
  <si>
    <t>Service Date</t>
  </si>
  <si>
    <t>Service Code</t>
  </si>
  <si>
    <t>Note</t>
  </si>
  <si>
    <t>27050 Elena Rd</t>
  </si>
  <si>
    <t/>
  </si>
  <si>
    <t xml:space="preserve">R32MC     </t>
  </si>
  <si>
    <t>13139 Delson Ct</t>
  </si>
  <si>
    <t>13276 E Sunset Dr</t>
  </si>
  <si>
    <t xml:space="preserve">R32MC-S   </t>
  </si>
  <si>
    <t>26510 Purissima Rd</t>
  </si>
  <si>
    <t>cmp 12:44pm</t>
  </si>
  <si>
    <t>13800 la Paloma Rd</t>
  </si>
  <si>
    <t>R96YT</t>
  </si>
  <si>
    <t>26062 Todd Ln</t>
  </si>
  <si>
    <t>12930 Tripoli Ct</t>
  </si>
  <si>
    <t xml:space="preserve">R64MC     </t>
  </si>
  <si>
    <t>14153 Liddicoat Dr</t>
  </si>
  <si>
    <t xml:space="preserve">R20MC     </t>
  </si>
  <si>
    <t xml:space="preserve">cmp 4:00 </t>
  </si>
  <si>
    <t>27965 Roble Blanco Dr</t>
  </si>
  <si>
    <t>R64REC</t>
  </si>
  <si>
    <t>12750 Viscaino Rd</t>
  </si>
  <si>
    <t>12755 Leander Dr</t>
  </si>
  <si>
    <t>R96REC</t>
  </si>
  <si>
    <t>12525 Minorca Ct</t>
  </si>
  <si>
    <t>R64MC</t>
  </si>
  <si>
    <t>13074 La Cresta Dr</t>
  </si>
  <si>
    <t xml:space="preserve">driver went back to service nothing out </t>
  </si>
  <si>
    <t>12640 Robleda Rd</t>
  </si>
  <si>
    <t>cmp 8:47</t>
  </si>
  <si>
    <t>13600 Golden Hill Ct</t>
  </si>
  <si>
    <t>12661 Robleda Rd</t>
  </si>
  <si>
    <t>27725 Black Mountain Rd</t>
  </si>
  <si>
    <t>27360 Natoma Rd</t>
  </si>
  <si>
    <t>cmp MB</t>
  </si>
  <si>
    <t>26801 Altamont Rd</t>
  </si>
  <si>
    <t>26321 Alexander Pl</t>
  </si>
  <si>
    <t>per Vic- Dirt in Yt can made it to heavy to svc</t>
  </si>
  <si>
    <t>26631 Taaffe Rd</t>
  </si>
  <si>
    <t xml:space="preserve">3:16PM NSO </t>
  </si>
  <si>
    <t>12816 El Monte Rd</t>
  </si>
  <si>
    <t xml:space="preserve">06FLTR    </t>
  </si>
  <si>
    <t xml:space="preserve">CMP BY DRIVER </t>
  </si>
  <si>
    <t>14440 Manuella Rd</t>
  </si>
  <si>
    <t xml:space="preserve">03FLREC   </t>
  </si>
  <si>
    <t>11611 Rebecca Ln</t>
  </si>
  <si>
    <t>23725 Camino Hermoso Dr</t>
  </si>
  <si>
    <t>11642 Dawson Dr</t>
  </si>
  <si>
    <t xml:space="preserve">R96MC     </t>
  </si>
  <si>
    <t>11627 Rebecca Ln</t>
  </si>
  <si>
    <t>27870 Baker Ln</t>
  </si>
  <si>
    <t>24202 Hillview Rd</t>
  </si>
  <si>
    <t xml:space="preserve">driver was not able to get to it </t>
  </si>
  <si>
    <t>cmp NC</t>
  </si>
  <si>
    <t>per Driver- Not missed, SVC around 11</t>
  </si>
  <si>
    <t>23828 Ravensbury Ave</t>
  </si>
  <si>
    <t>13145 Byrd Ln</t>
  </si>
  <si>
    <t>R96MC-SADD</t>
  </si>
  <si>
    <t xml:space="preserve">BS cmp carts was not missed. he had a personal cart with no voucher. </t>
  </si>
  <si>
    <t>26970 Dezahara Way</t>
  </si>
  <si>
    <t xml:space="preserve">cmp by Jorge
</t>
  </si>
  <si>
    <t>23445 Toyonita Rd</t>
  </si>
  <si>
    <t>cmp-driver</t>
  </si>
  <si>
    <t>27965 Elena Rd</t>
  </si>
  <si>
    <t>10545 W Loyola Dr</t>
  </si>
  <si>
    <t>24704 Voorhees Dr</t>
  </si>
  <si>
    <t>cmp - 11am - Nelson</t>
  </si>
  <si>
    <t>27880 Saddle Ct</t>
  </si>
  <si>
    <t>26861 Altamont Rd</t>
  </si>
  <si>
    <t>27754 Stirrup Way</t>
  </si>
  <si>
    <t>14313 Saddle Mountain Dr</t>
  </si>
  <si>
    <t>13638 Golden Hill Ct</t>
  </si>
  <si>
    <t>12823 la Barranca Rd</t>
  </si>
  <si>
    <t>12120 Foothill Ln</t>
  </si>
  <si>
    <t>Customer ID</t>
  </si>
  <si>
    <t>Name</t>
  </si>
  <si>
    <t>Address</t>
  </si>
  <si>
    <t>10415 Berkshire Dr</t>
  </si>
  <si>
    <t>Active</t>
  </si>
  <si>
    <t>Made full amount payment &amp; set up for autopay</t>
  </si>
  <si>
    <t>10455 Albertsworth Ln</t>
  </si>
  <si>
    <t>scheduled 1st OnCall for removal of a BBQ grill at curb</t>
  </si>
  <si>
    <t>10477 Magdalena Rd</t>
  </si>
  <si>
    <t>calld bc has and old com green can adn would like it removed - wo to remove it on svc day</t>
  </si>
  <si>
    <t>10605 Berkshire Dr</t>
  </si>
  <si>
    <t>calld bc forgot to set out for today, said she's ok with TripFee to have us svc tomorrow, WO scheduled and will leave gb &amp; ry cans out  (no yt svc needed)</t>
  </si>
  <si>
    <t>10685 Eloise Cir</t>
  </si>
  <si>
    <t>Report they have the wrong REC. Explained that we have the acct down as a 32REC and thats what was requested but we can def exchange. She ask for a 96gal</t>
  </si>
  <si>
    <t>called in to report her 32-gal REC was not exchanged to a 96-gal like she requested for yesterdays collection day. 
per Ryan he was not able to get to the carts because of tractors etc being out there.  explained that to the customer she didnt feel this is correct but asking for the carts before her next collection day.  Per Ryan he can do this tomororw.</t>
  </si>
  <si>
    <t>10711 Eloise Cir</t>
  </si>
  <si>
    <t>Called in miss. Explained driver is running behind.</t>
  </si>
  <si>
    <t>Scheduled extra personal can full of Ry.</t>
  </si>
  <si>
    <t>6/7 @ 5:20pm - Brigette called in wanting to add a extra pick up on Trash, and she is okay with fee.
3:33pm - looks like she already spoken to a CSR, and scheduled pick up for today.</t>
  </si>
  <si>
    <t>called in to add an ext tr can and she ok the fee</t>
  </si>
  <si>
    <t>called in to schedule 1 extra 32 gal Trash bag and 1 extra 64 gal Rec, okay w/fee.</t>
  </si>
  <si>
    <t>1st On-Call: Plastic Bin &amp; Laundry Basket</t>
  </si>
  <si>
    <t>customer called in but call got disconnected. Called customer back and left a vm.</t>
  </si>
  <si>
    <t>calld to change Items for today- will have Launfry Basket and Trunk - no plastic Bin
Per Mona - driver said ok, not there yet.</t>
  </si>
  <si>
    <t>2ND ON CALL - 2 TABLE &amp; 1 EXT TR CAN. She ok the fee.</t>
  </si>
  <si>
    <t>10921 Stonebrook Dr</t>
  </si>
  <si>
    <t>calld to change SVC from OnProp to Curbside - will bring cans down to curb outside of Gate as of tomorrow</t>
  </si>
  <si>
    <t>calld to xld 1 Ry can - wo to remove wed  also has extra gb64 that was at the prop not sure how long its been there - wo to remove that on wed too</t>
  </si>
  <si>
    <t>10949 Magdalena Rd</t>
  </si>
  <si>
    <t>Report she forgot to turn on her gate for the driver to come in and wants a trip fee.</t>
  </si>
  <si>
    <t>10950 Magdalena Rd</t>
  </si>
  <si>
    <t>1ST ON CALL - RECLINER CHAIR</t>
  </si>
  <si>
    <t>11261 Magdalena Rd</t>
  </si>
  <si>
    <t>Inactive</t>
  </si>
  <si>
    <t>Canceled account home sold. Refunded CC back.</t>
  </si>
  <si>
    <t>11281 Magdalena Rd</t>
  </si>
  <si>
    <t>1ST ON CALL - COMPUTER</t>
  </si>
  <si>
    <t>11450 Summit Wood Rd</t>
  </si>
  <si>
    <t>Made full amount payment</t>
  </si>
  <si>
    <t>11555 Arroyo Oaks Dr</t>
  </si>
  <si>
    <t>Cancelled service as of tomorrow. The home has sold.</t>
  </si>
  <si>
    <t>Called to check why the carts were not removed. Looks like they were rescheduled explained if new owner want the same service we will leave carts there. they would need to call before WED to start service or the carts will be removed. She was going to let them know</t>
  </si>
  <si>
    <t>11557 Hillpark Ln</t>
  </si>
  <si>
    <t>411 on RY material</t>
  </si>
  <si>
    <t>11568 Arroyo Oaks Dr</t>
  </si>
  <si>
    <t>called in to dispute the bill he just got for $18.21 because he had a voucher on the can and the driver did not service the week before be he called in and they told him it would be serviced last week so he taped the voucher to the lid and the driver still taged it as to charge the customer. Credited the customer since it was our mistake.</t>
  </si>
  <si>
    <t>11569 Arroyo Oaks Dr</t>
  </si>
  <si>
    <t>yt went missing.</t>
  </si>
  <si>
    <t>VOICEMAIL: 5/25 @ 5:13pm - Bruce left a v/m that he was not serviced yesterday to call him back at 650.704.1717 to let him know when we are going back
9:44am - spoke to customer explained we will go back today to service carts, looks like Di has helped the customer as well.</t>
  </si>
  <si>
    <t>Report he was missed yesterday. This is another address for LAH5 where he broke down so the driver will be there today.</t>
  </si>
  <si>
    <t>11650 Dawson Dr</t>
  </si>
  <si>
    <t>Ask to add a 2nd YT cart</t>
  </si>
  <si>
    <t>11663 Jessica Ln</t>
  </si>
  <si>
    <t>11880 Francemont Dr</t>
  </si>
  <si>
    <t>Cancelled service as of June 28th
Billing address - 4665 S Franklin St, Englewood, CO 80113</t>
  </si>
  <si>
    <t>11888 Francemont Dr</t>
  </si>
  <si>
    <t>Claims miss on both yt carts for a month. Dispatch called out to driver. Driver said they are not putting the green carts out on the main street. I looked at the LAH map and this address is limited access. Will upate acct. Customer was happy with the green swap. Will off load yt in the MC before removal.</t>
  </si>
  <si>
    <t>12080 Greenhills Ct</t>
  </si>
  <si>
    <t>called in to make sure her acct is paid up. also asked about the town clean up and fire clean up</t>
  </si>
  <si>
    <t>12100 Hilltop Dr</t>
  </si>
  <si>
    <t>The employee called in to schedule the green to grey swap.</t>
  </si>
  <si>
    <t>calld to report the MC can we delivered yesterday is a smaller one and she requester 2 96MC and we only gave her 1 64MC - said she would leave it out for exchange and needs the 2nd can
will check how fast we can exchange -
per Dispatch Luis confirmd he left a 96MC and if a 2nd is needed we can del tomorrow
will call cust back and have her confirm cart # and schedule del for tomorrow</t>
  </si>
  <si>
    <t>calld cust twice for info - cart number left and no answer &amp; VM is full
will try again in a bit</t>
  </si>
  <si>
    <t>the driver is having to Walk in to Enclosure to SVC cans- will do a Verification for Walk On Footage for next week and add Enclosure fee as well - all cans were svcd today</t>
  </si>
  <si>
    <t>An Employee called in asking about hand written note left by driver. Explained driver has been walking and getting carts in enclosure a verfication is already scheduled. She said they want to keep the same service.</t>
  </si>
  <si>
    <t>12100 Oak Park Ct</t>
  </si>
  <si>
    <t>Broken Mc.</t>
  </si>
  <si>
    <t>Report the MC cart she got is very smelly</t>
  </si>
  <si>
    <t>Updated cc for autopay</t>
  </si>
  <si>
    <t>12109 Oak Park Ct</t>
  </si>
  <si>
    <t>1ST ON CALL - TRASH COMPACTOR</t>
  </si>
  <si>
    <t>Mon 6/28/2021 5:34 PM Claims miss on gray Garbage can. 
Called customer back and explained we will go back tomorrow.</t>
  </si>
  <si>
    <t>12145 Edgecliff Pl</t>
  </si>
  <si>
    <t>Scheduled 1st OnCall for removal of a Cabinet &amp; Wheel Barrel at curbside for Wed svc day</t>
  </si>
  <si>
    <t>12169 Dawn Ln</t>
  </si>
  <si>
    <t>411 on extra Yt material</t>
  </si>
  <si>
    <t>Asked about putting in sod in the yard waste and</t>
  </si>
  <si>
    <t>12180 Padre Ct</t>
  </si>
  <si>
    <t>Canceled 3rd yt.</t>
  </si>
  <si>
    <t>12201 Colina Dr</t>
  </si>
  <si>
    <t>Brother Richard died and Robert is helping. Scheduled First oncall.</t>
  </si>
  <si>
    <t>12239 Colina Dr</t>
  </si>
  <si>
    <t>called in to find out why they did not service the extra REC Cart he had out. went over guidelines/base service, he asked about the vouchers.</t>
  </si>
  <si>
    <t>12241 Menalto Dr</t>
  </si>
  <si>
    <t>Claimed a mpu, I explained NCO. She said that we are always changing the time. Ok with trip fee.</t>
  </si>
  <si>
    <t>12272 Windsor Ct</t>
  </si>
  <si>
    <t>EMAIL: 6/23 @ 5:31pm - Neil emailed that someone has taken 1 of their green bins and they only have 1 now.
8:54am - emailed Neil, letting her know we only show they have 1 yt cart, let her know she can have 2 if she wants w/ her base service. waiting on response.</t>
  </si>
  <si>
    <t>12300 Melody Ln</t>
  </si>
  <si>
    <t>Called to say she send in the payment(check) today.</t>
  </si>
  <si>
    <t>12345 Gigli Ct</t>
  </si>
  <si>
    <t>Asked about oncalls.</t>
  </si>
  <si>
    <t>12350 Hilltop Dr</t>
  </si>
  <si>
    <t>Sandy was transferred to my v/m by Di, I called the customer back. Went over her concern about small metal &amp; plastic stuff that is very small she would put in a zip log bag and put on top of the cart and they driver would service them.  checked with VC we have never had a contract like that.  explained to cust that maybe the driver use to do this as a courtesy and a new driver does not. not happy</t>
  </si>
  <si>
    <t>VOICEMAIL: 4/22 @ 11:58pm - Called back and provided the address, she is explaining she had a bag of metal and plastic pieces, and they did not service the bag of material. called her back at 408.400.1666
8:57am - called and left a 2nd v/m. let the customer know material can not be left outside the bins unless its scheduled. the metal and plastic should go into the recycle cart.</t>
  </si>
  <si>
    <t>12370 Hilltop Dr</t>
  </si>
  <si>
    <t>scheduled 1st OnCall for removal of a Carper Pad (about 5x7) will be in roll at curbside for tomorrow</t>
  </si>
  <si>
    <t>12374 Priscilla Ln</t>
  </si>
  <si>
    <t>scheduled 1st OnCall for removal of Lawnmower &amp; Weedwacker at curbside</t>
  </si>
  <si>
    <t>Called to see why the items were not removed. Advised her to remove all oil/gas out of the  lawnmower &amp; weedwacker and it can be removed next week. She set them out next week clean.</t>
  </si>
  <si>
    <t>12387 Stonebrook Dr</t>
  </si>
  <si>
    <t>Said Gb and Ry was serviced this morning. Said Gb with Ry were set out on one side and on the other side they leave the yt carts. Complained that the driver moved the 2yt carts that are still full. I apologized and put in SDI and scheduled reminder to next week too.</t>
  </si>
  <si>
    <t>12471 Barley Hill Rd</t>
  </si>
  <si>
    <t>VOICEMAIL: 5/29 @ 1:22pm - Cindy left a v/m asking questions on her 2020 vouchers. call her back at 650.279.7930
11:56am - left Cindy a v/m letting her know the dates for use is on the voucher, and if she has questions to call us back</t>
  </si>
  <si>
    <t>12500 Barley Hill Rd</t>
  </si>
  <si>
    <t>calld to xhange Gb64 to Gb32 &amp; to remove extra Ry can</t>
  </si>
  <si>
    <t>House sold canceled account.</t>
  </si>
  <si>
    <t>VOICEMAIL: 4/23 @ 5:52pm - Sharon left a v/m that this is the 2nd week that the driver only serviced half of her MC Cart and there is nothing in the way everything is loose in the cart. asked for us to call her 678.524.4255
-per dispatch the driver will return today to service
9:43am -called and spoke to Jill</t>
  </si>
  <si>
    <t>Called in to report that for the 2nd week only half of her TR can is being empty. She said its just bags and doesnt know why the driver keeps doing that. emailed VT</t>
  </si>
  <si>
    <t>calld again bc gb64 was not svcd in full and this happend last week and the week before, she spoke to Vic last week and still it happend again. wants to speak to him again and wants it svcd asap today.
Emaild Vic and placed WO for today</t>
  </si>
  <si>
    <t>12562 Corbetta Ln</t>
  </si>
  <si>
    <t>Called in asking to service 1 ext YT cart</t>
  </si>
  <si>
    <t>12600 Roble Ladera Rd</t>
  </si>
  <si>
    <t>1st On-Call: Old Sofa
Customer sent etower task to schedule a old sofa for pick up. scheduled on-call, replied to customer with scheduled conformation.
4/27 @ 4:47pm - Kalyan emailed that she unable to move the sofa down curbside, was wondering if we can service on property, if not she needs to cancel for now. Emailed the customer back curbside only and cancelled the w/o for now</t>
  </si>
  <si>
    <t>12640 corte madera ln</t>
  </si>
  <si>
    <t>Service Start: 5/17/21
Sevice Types: 20MC, 96REC &amp; 96YT
Special Location: CURBSIDE
OTHER:</t>
  </si>
  <si>
    <t>12648 La Cresta Ct</t>
  </si>
  <si>
    <t>1ST ON CALL - MATTRESS &amp; BOX SPRING</t>
  </si>
  <si>
    <t>12670 Dianne Dr</t>
  </si>
  <si>
    <t>1ST ON CALL - 2 OFFICE CHAIRS</t>
  </si>
  <si>
    <t>12686 Roble Veneno Ln</t>
  </si>
  <si>
    <t>per Omar asked me to add a verification for Mon's route for VT to go check out where the customer is setting out, and to take pictures of the cart set out location.  She is reporting to the town that she cant haul her carts to the shared driveway. Email was sent to me by Omar.  Waiting to get the verification back before we call the customer.</t>
  </si>
  <si>
    <t>per Omar asked me to call customer and let her know we will start on 5/17/2021 to service on property. 
-left a v/m at 650) 948-4614, explainng the service
per Omar change the drive on to physical limitation, and just remind her to get the doctors note, it might take her longer to get this and he is okay with that.  if any issues check with Omar or Vic</t>
  </si>
  <si>
    <t>calld to get info on why no green yt can but an extra grey can - aware the large Grey is the new yard waste for Onprop svc-  said she needs the cans to be svcd by garage weekly so updated notes and entered SDI and Verification for footage - cust also needs the Lim SVc form bc lost it and will have it filled out by Doc and sent back</t>
  </si>
  <si>
    <t>12733 Dianne Dr</t>
  </si>
  <si>
    <t>The Wife asked if there was an issue last week since they were not serviced. Explained everything was fine no notes. Will schedule reminder for tomorrow. Offered extra bags for tomorrow but she said no.</t>
  </si>
  <si>
    <t>EMAIL: 4/25 @ 1:35pm - Bruce emailed that we did not service Ms Geraldine's YT Carts on Friday again, and wants us to fix this.
-Per dispatch the driver will return today to service, he also talked about having the GREEN carts swapped for GRAY
9:52am - emailed back the guidelines they need to swap if they want all on property service if not the greeen carts need to be curbside.</t>
  </si>
  <si>
    <t>EMAIL: 4/26 @ 7:00pm - Bruce emailed that Ms Sello would like to do the GREEN-GRAY Swap and have everything on property. 
8:00am - emailed customer back letting him know the scheduled cart removal and delivery</t>
  </si>
  <si>
    <t>Said Gb and Ry were missed on Friday for the whole street. Claims they set out the night before.</t>
  </si>
  <si>
    <t>12781 W Sunset Dr</t>
  </si>
  <si>
    <t>Asked how to get rid of extra stuff. Explained On-calls and extra bag option. Nothing was scheduled.</t>
  </si>
  <si>
    <t>Canceled account he is moving this will stay as a vacation house. Pool house is still being rented out and they will continue to have service at this address.</t>
  </si>
  <si>
    <t>Scheduled First oncall.</t>
  </si>
  <si>
    <t>Scheduled Second oncall.</t>
  </si>
  <si>
    <t>12785 Dianne Dr</t>
  </si>
  <si>
    <t>Claimed miss. Explained driver is running very behind.</t>
  </si>
  <si>
    <t>12808 Alta Tierra Rd</t>
  </si>
  <si>
    <t>411 on OnCalls</t>
  </si>
  <si>
    <t>12813 La Cresta Dr</t>
  </si>
  <si>
    <t>1ST ON CALL - MATTRESS</t>
  </si>
  <si>
    <t>12820 Viscaino Rd</t>
  </si>
  <si>
    <t>Bertram sent a eTower reqeust to exchnage the 32-gal mc cart and replace it for a 64-gal mc cart
8:12am - sent Bertram a email with cart delivery/exchange on Friday</t>
  </si>
  <si>
    <t>12821 Alta Tierra Rd</t>
  </si>
  <si>
    <t>EMAIL: 2:53pm - Dave emailed asking how to cancel service since they are moving. 3:02pm - Dave emailed back to cancel service as of 5/3/2021
2:55pm - emailed the information needed to cancel the acct, with billing address. 3:21pm - Emailed conformation of cancellation of the acct 5/3/2021.</t>
  </si>
  <si>
    <t>12824 Canario Way</t>
  </si>
  <si>
    <t>Wants a print out of history of payments only wanted it mailed. Asked Ashley if she can mail it please.</t>
  </si>
  <si>
    <t>asked for customer ID#. Asked for payment history for 2020
chu.sherry@gmail.com</t>
  </si>
  <si>
    <t>12831 Viscaino Rd</t>
  </si>
  <si>
    <t>12838 Concepcion Rd</t>
  </si>
  <si>
    <t>Asked about the automated system on the truck.</t>
  </si>
  <si>
    <t>12838 La Cresta Dr</t>
  </si>
  <si>
    <t>calld yelling regarding driver leaving the wood pieces that are long behind- said we are to picky and she will complain to the city bc she owns the hill she lives in</t>
  </si>
  <si>
    <t>12894 Brendel Dr</t>
  </si>
  <si>
    <t>Requested (9) orange yard waste vouchers $6.07 x9= $54.63</t>
  </si>
  <si>
    <t>EMAIL: 4/15 @ 10:34pm - Glenn emailed us to report MC Cart was not serviced today.  Was wondering if we are going back today, or if they have to wait until next week.
7:49am - checked with dispatch she called it out to the driver and he will go back today to service. emailed the customer to let them know the driver will go back today at the end of the day to service.</t>
  </si>
  <si>
    <t>12970 Cortez Ln</t>
  </si>
  <si>
    <t>Called in to end the on property service</t>
  </si>
  <si>
    <t>13021 W Sunset Dr</t>
  </si>
  <si>
    <t>Asked about auto pay. No changes made.</t>
  </si>
  <si>
    <t>1ST ON CALL - BBQ &amp; REMOVE A BIN</t>
  </si>
  <si>
    <t>Claimed miss on oncall from yesturday. Explained items have to be curbside. Customer understood and rescheduled removal.</t>
  </si>
  <si>
    <t>Asked when oncalls will be removed. Told him it is scheduled today.</t>
  </si>
  <si>
    <t>13051 La Paloma Rd</t>
  </si>
  <si>
    <t>Canceled account house sold.</t>
  </si>
  <si>
    <t>Asked if we can take a 7ft long sofa. Will ask Vic and get back to her.</t>
  </si>
  <si>
    <t>CAlled customer back after confirming with Vic we can take the sofa. Scheduled first oncall.</t>
  </si>
  <si>
    <t>canceled oncall that scheduled for 6/21/21.</t>
  </si>
  <si>
    <t>13061 Byrd Ln</t>
  </si>
  <si>
    <t>EMAIL: 4/12 @ 6:56pm - Steve emailed asking how to dispose of old business envelopes that are unused and in boxes.
8:527am - emailed the customer some options,</t>
  </si>
  <si>
    <t>13070 Cumbra Vista Ct</t>
  </si>
  <si>
    <t>Asked about having a shed removed. It sounds like a lot explained oncall is only 2 pieces per removal. Asked him to email pictures. 
3x5 pieces of what was a shed.</t>
  </si>
  <si>
    <t>Called back asking if we got his email. Yes we got his email about pieces of the shed he wanted removed. Vic replied to my email late confirming yes we can remove pieces of the shed. Customer said he has 4large and 6small pieces. Explained options which he was not happy with. Transfered him to roll off because he wanted another option.</t>
  </si>
  <si>
    <t>13091 N Alta Ln</t>
  </si>
  <si>
    <t>13100 Avila Ct</t>
  </si>
  <si>
    <t>called regarding his 5/1 invoice,</t>
  </si>
  <si>
    <t>13100 Delson Ct</t>
  </si>
  <si>
    <t>calld to schedule 1st OnCall for removal of a Microwave at curb by mailbox</t>
  </si>
  <si>
    <t>calld back and XLD OnCall - nothing extra out</t>
  </si>
  <si>
    <t>13132 Delson Ct</t>
  </si>
  <si>
    <t>scheduled 2 OnCalls for removal of Table Frame &amp; 2 Closet Doors  &amp; 1 Patio Umbrella at curb</t>
  </si>
  <si>
    <t>VOICEMAIL: 4/1 @ 5:43pm - Mr Chung called in to report that the MC was not collected and it looks like the court was not serviced. 408.674.1261.
8:48am - tried to call the customer back but went to v/m spoke to Betty she will have VT call it out to the driver.  called cust back left at v/m on 408.674.1261</t>
  </si>
  <si>
    <t>VOICEMAIL: 4/8 @ 6:05am - Mr Chung left a v/m that his MC was not collected and the neighbors was not either. call him back at 408.674.1261.
7:58am - checked with dispatch, per VT the driver will return today at the end of the day to check to see what happened. called 408.674.1261 and left a v/m letting him know we will go back today to service.</t>
  </si>
  <si>
    <t>Claimed mpu but while on the phone driver serviced. Told customer to double check.</t>
  </si>
  <si>
    <t>calld to add 2nd 96MC for yt- said he has an old LAH can that he filled up and also grey and would like that svd tomorrow until we send the new one - will do that as courtesy &amp; once he has correct can only GW cans will get svcd</t>
  </si>
  <si>
    <t>calld annoyd that we only svcd 1 96MC today, said we exchanged the old one but the other one stayed full. would like it svcd asap tomorrow - WO entered</t>
  </si>
  <si>
    <t>Vic send me a photo the driver took of the carts. The cart he was talking about is not GWR its an old RECO cart. He even has a 2nd 96MC free but he needs to pay for it. Vic ask to ask him if he wants to pay for it or we can remove but its not free for the 2nd 96MC. Called and left a detail VM of the situstion</t>
  </si>
  <si>
    <t>Called to dispute a tag left on a "personl" can. He is saying GWR provided that can and we need to service it. Spoke with VT and e said its a old company/personal can and thats the one the driver left a tag on bcus the driver serviced 2 96Mc THU. He still continue to dispute that GWR provided the cart and he is going to check it out and call back.</t>
  </si>
  <si>
    <t>13245 Rhoda Dr</t>
  </si>
  <si>
    <t>calld to exchange Gb32 to Gb64</t>
  </si>
  <si>
    <t>1ST ON CALL - REMOVE OLD COMPANY CAN</t>
  </si>
  <si>
    <t>Exchange 64MC to 32MC.</t>
  </si>
  <si>
    <t>411 on bill- will send in asap</t>
  </si>
  <si>
    <t>13257 Rhoda Dr</t>
  </si>
  <si>
    <t>calld to say we havent svcd in weeks and needs svc asap - acct says on Prop up to 200ft and notes sayd the cans were not out. cust said the cans are near the garage where they have always been
dispatch checking with driver and Vic to see whats going on - i entered a verification for next week to double check footage &amp; Trip Fee for tomorrow</t>
  </si>
  <si>
    <t>Spoke to cust and said the cans should be on the driveway where it curvs to the right weekly- said she will make sure he husbend leaves them there weekly for svc. 
svc enetered</t>
  </si>
  <si>
    <t>Called in to cancel all verifications or change of cart location. She said nvm her bill isnt going to change.</t>
  </si>
  <si>
    <t>13320 Wildcrest Dr</t>
  </si>
  <si>
    <t>that there will be work being done on Wildcrest Dr. He said it will only be this Monday and they will start at 8am. emailed VT</t>
  </si>
  <si>
    <t>13331 Wildcrest Dr</t>
  </si>
  <si>
    <t>calld to xld acct as of 5/17/21- wo to remove all cans after final svc &amp; paid amount due</t>
  </si>
  <si>
    <t>ASked if we removed the carts yet. Told her it's too early to tell dispatch has to enter in that info first.</t>
  </si>
  <si>
    <t>13332 Lennox Way</t>
  </si>
  <si>
    <t>Wanted to make sure his account was resumed after vacation hold. I explained in LAH we don't offer vacation holds. I wrongly scheduled a vacation hold for this account. Customer understood in the future we won't schedule another hold.</t>
  </si>
  <si>
    <t>13385 Country Way</t>
  </si>
  <si>
    <t>scheduled OnCall for removal of Trash COmpactor at curb</t>
  </si>
  <si>
    <t>13389 Wildcrest Dr</t>
  </si>
  <si>
    <t>called in wanting to know why they delivered a REC Cart to her today when she did not request it. 
looks like the driver requested to replace the broken cart. 
customer hung up on me while I was on the phone with dispatch, per VT the driver will go back tomorrow.</t>
  </si>
  <si>
    <t>13440 W Fremont Rd</t>
  </si>
  <si>
    <t>scheduled OnCall for removal of Refrigerator for Tues</t>
  </si>
  <si>
    <t>Canceled account.</t>
  </si>
  <si>
    <t>13445 Mandoli Dr</t>
  </si>
  <si>
    <t>Claims a miss but when she went to look at the containers while on the phone she said everything was collected.</t>
  </si>
  <si>
    <t>13452 Carillo Ln</t>
  </si>
  <si>
    <t>Claims miss on Gb and Ry. Told him to leave out everything drivers are still working. He said he set out the night before.</t>
  </si>
  <si>
    <t>13456 Country Way</t>
  </si>
  <si>
    <t>Canceled account. Updated phone # and forwarding address.</t>
  </si>
  <si>
    <t>New tenant stopped cart removal driver and kept the carts.</t>
  </si>
  <si>
    <t>called in regarding his billing he said he no longer lives there.  
called customer back to explain billing and gave him the correct amount due.</t>
  </si>
  <si>
    <t>13460 S Fork Ln</t>
  </si>
  <si>
    <t>They forgot to set out yesturday. Requested trip fee.</t>
  </si>
  <si>
    <t>Called both #s on file. Left a vm on 650) 714-4664 that the soonest we can go back is Monday 4/12 for Trip fee.</t>
  </si>
  <si>
    <t>scheduled Trip Fee- said they NCO on Thursday and ok with fee to return for tomorrow.
WO enetered and aware if any delays we will call her back</t>
  </si>
  <si>
    <t>13470 Carillo Ln</t>
  </si>
  <si>
    <t>EMAIL: 1:19am - Robert emailed us and cc'd carl (ccahill@losaltoshills.ca.gov) at the town a video of our driver servicing today, and how "clearly there are some things that people are better at doing than machines" 
1:36pm -emailed VT the video and also responded to the customer</t>
  </si>
  <si>
    <t>Asked for a vacation hold explained we no longer offer holds.</t>
  </si>
  <si>
    <t>13480 Mandoli Dr</t>
  </si>
  <si>
    <t>Lori sent a eTower request to replace her REC cart that both wheels are broken off.</t>
  </si>
  <si>
    <t>13513 Country Wy</t>
  </si>
  <si>
    <t>Report his YT carts were not serviced THU that they are still full. Per Luis VT said we can go back WED. Cust said he will wait until THU</t>
  </si>
  <si>
    <t>13530 W Fremont Rd</t>
  </si>
  <si>
    <t>They forgot to set out and ok with trip fee.</t>
  </si>
  <si>
    <t>EMAIL: 5/3 @ 8:28pm - Fred emailed letting us know that 1/2 of his MC cart was not serviced yesterday he has left the cart out curbside.
8:58am - checked with dispatch the driver will go back to service today.  emailed the customer letting him know.</t>
  </si>
  <si>
    <t>13630 Roble Alto Ct</t>
  </si>
  <si>
    <t>calld to cancel the account as of 5/6/21, will leave cans out for svc and removal</t>
  </si>
  <si>
    <t>13631 Paseo del Roble Dr</t>
  </si>
  <si>
    <t>scheduled 1st OnCall for removal of a Lamp for tomorrow, will be at curb</t>
  </si>
  <si>
    <t>Mon 6/28/2021 5:02 PM Customer left a vm 16509419588 Claiming miss. 
Mona confirmed with driver he serviced everything. 
Called customer back and left a vm if they can call back and confirm what was missed.</t>
  </si>
  <si>
    <t>Per Mona- Vic said if this customer calls back to put it in for tomorrow.</t>
  </si>
  <si>
    <t>Called back about mpu on garbage. Told him to leave container out for service tomorrow.</t>
  </si>
  <si>
    <t>13721 La Paloma Rd</t>
  </si>
  <si>
    <t>Called back and said she over reacted and everything was fine driver doesn't have to come back. While on the phone driver pulled up and she apologized to the driver.</t>
  </si>
  <si>
    <t>Said her voucher blew off and personal yt she taped it back on in the INSIDE of cart. Mona called out to driver who can't go back today but who can go back tomorrow as Courtesy.</t>
  </si>
  <si>
    <t>13731 Paseo Del Roble Dr</t>
  </si>
  <si>
    <t>1st OnCall- removal of 1 Monitor at curb for svc day</t>
  </si>
  <si>
    <t>13769 Wildflower Ln</t>
  </si>
  <si>
    <t>Exchanged MC32 to MC64.</t>
  </si>
  <si>
    <t>calld to report we didnt svc her Yt cans today, said it looks like other neighbors Yt cans are also still out so maybe we missed everyone.
WO to SVC tomorrow</t>
  </si>
  <si>
    <t>Asked why she was missed yesturday and said it still hasn't been serviced. Told her to wait we can service any time after 8am.</t>
  </si>
  <si>
    <t>13820 la Paloma Rd</t>
  </si>
  <si>
    <t>scheduled 1st OnCall for removal of 1 old brown can &amp; 1 litterr box at curb for monday</t>
  </si>
  <si>
    <t>13906 Page Mill Rd</t>
  </si>
  <si>
    <t>VOICEMAIL: 7:49am - cust called in to let us know that she will have her carts curbside because they are having tree work done on property. 650.743.6078
1:51pm - checked with dispatach the driver didnt report any issues, so everything must have been fine.</t>
  </si>
  <si>
    <t>13925 Mir Mirou Dr</t>
  </si>
  <si>
    <t>EMAIL: 9:13am - Henri emailed in asking to have his YT Cart replaced because the hinge is broken on the cart
2:04pm - emailed customer letting him know of cart replacement on 5/13/2021</t>
  </si>
  <si>
    <t>13928 La Paloma Rd</t>
  </si>
  <si>
    <t>Oil spill on private road. There are 4 houses on this private road. Emailed Vic.</t>
  </si>
  <si>
    <t>Ask to remove 1 96YT</t>
  </si>
  <si>
    <t>Said removal of yard waste cart did not happen today. Rescheduled w/o for next week. Also complained truck is leaking oil on private road.</t>
  </si>
  <si>
    <t>Customer called back with update that we did remove that yt cart.</t>
  </si>
  <si>
    <t>scheduled 1st OnCall for removal of small Tv &amp; Printer at curbside for Monday</t>
  </si>
  <si>
    <t>Complained that the yard waste truck is leaking yard waste juice on private road. Put in another Supervisor work order. Also emailed Vic again.</t>
  </si>
  <si>
    <t>13961 Fremont Pines Ln</t>
  </si>
  <si>
    <t>Asked about cardboard set out and setting out extra bags.</t>
  </si>
  <si>
    <t>14141 Miranda Rd</t>
  </si>
  <si>
    <t>Said he is missing 1st yard waste and wants a second yt.</t>
  </si>
  <si>
    <t>calld to report she went out to bring the cans in and the GB &amp; Ry are still full, no tags and nothing sticking out. WO to SVc tomorrow and will call cust if more info</t>
  </si>
  <si>
    <t>14160 Miranda Rd</t>
  </si>
  <si>
    <t>scheduled 1st OnCall for removal of 2 Boxspring at curb for tomorrow</t>
  </si>
  <si>
    <t>14190 Wild Plum Ln</t>
  </si>
  <si>
    <t>VOICEMAIL: 4/3 @ 10:59am - Karen emailed asking to have her REC Cart replaced since hers is broken after 30 something years. 650.941.8073.
8:51am - called Karen at 650.941.8073 and left her a v/m letting her know her new cart will be delivered on Fri 4/9.</t>
  </si>
  <si>
    <t>14197 Wild Plum Ln</t>
  </si>
  <si>
    <t>1st OnCall- Scheduled removal of Toilet at curb, aware if she would like the 2nd Item entered we need to know what it is by Thur 5pm to add it for Fridays removal</t>
  </si>
  <si>
    <t>Added second item to oncall.</t>
  </si>
  <si>
    <t>Called in to let us know we only need to remove the toilet today, no chair.</t>
  </si>
  <si>
    <t>14210 Berry Hill Ct</t>
  </si>
  <si>
    <t>The wife</t>
  </si>
  <si>
    <t>14225 Stanford Ct</t>
  </si>
  <si>
    <t>Checked balance.</t>
  </si>
  <si>
    <t>14269 Sholes Ct</t>
  </si>
  <si>
    <t>Claims miss on Gb and Ry. Confirmed with dispatch they are still out haven't been there yet.</t>
  </si>
  <si>
    <t>14278 Amherst Ct</t>
  </si>
  <si>
    <t>1ST ON CALL - 1 MATTRESS &amp; 1 BOX SPRING</t>
  </si>
  <si>
    <t>14309 Stanford Ct</t>
  </si>
  <si>
    <t>She didnt remeber if the service was on prop or curbside so she didntset out. She will wait for THU service.</t>
  </si>
  <si>
    <t>EMAIL: 6/24 @ 6:15pm - Michael sent a email that they were missed yesterday
8:12am - emailed cust letting them know they will be by today because they broke down yesterday.</t>
  </si>
  <si>
    <t>14377 Liddicoat Cir</t>
  </si>
  <si>
    <t>calld to exchange Gb64 to Gb32</t>
  </si>
  <si>
    <t>14414 Liddicoat Cir</t>
  </si>
  <si>
    <t>mADE FULL AMOUNT PAYMENT</t>
  </si>
  <si>
    <t>14431 Miranda Rd</t>
  </si>
  <si>
    <t>She spoke with collections and they told her to pay the walk on charge. I explained the billing and her blance is from the walk on charge $250.20 they are not charged for the drive on. She said she will take care of it.</t>
  </si>
  <si>
    <t>VOICEMAIL: 5/21 @ 6:13pm - Andy called in to report that his MC Cart was not serviced completey on Friday. wants us to go back and service since its not his fault we did not service him correctly. 650.222.7655
3:25pm - emailed VT waiting for response.</t>
  </si>
  <si>
    <t>calld annoyed that we havent svcd the Gb32 she called in yesterday, said we havent calld her and given any info nor had it serviced, would like it svcd asap - said waiting is not an option
Emaild Vic and placed WO for today</t>
  </si>
  <si>
    <t>14520 Debell Rd</t>
  </si>
  <si>
    <t>EMAIL: 5/10 @ 7:38pm - Marianne emailed they would like a 2nd yt cart added to the acct.
9:07am - emailed Marianne the delivery information.</t>
  </si>
  <si>
    <t>14840 Manuella Rd</t>
  </si>
  <si>
    <t>Made full amount payment.</t>
  </si>
  <si>
    <t>15470 Vista Serena</t>
  </si>
  <si>
    <t>called in to report her (2) 96-gal YT Carts were not serviced yesterday, wanted to know why.  Her gardeners service her address on Wednesdays so they werent there yesterday. 
checked with dispatach/driver doesnt recall what happened, he will go back today to service.</t>
  </si>
  <si>
    <t>2112 Old Page Mill Rd</t>
  </si>
  <si>
    <t>Called to ask about have someone but down some dry trees. Explained GWR only does MC, REC &amp; YT service we dont cut down trees. He complaint that the set out for YT is too far. Advised him on doing the swap and he agree to doing that.</t>
  </si>
  <si>
    <t>23219 Ravensbury Ave</t>
  </si>
  <si>
    <t>Canceled account no one is at the home.</t>
  </si>
  <si>
    <t>23442 Toyonita Rd</t>
  </si>
  <si>
    <t>Tried making a payment twice and both times it was declined.</t>
  </si>
  <si>
    <t>23600 Camino Hermoso Dr</t>
  </si>
  <si>
    <t>23670 Camino Hermosa</t>
  </si>
  <si>
    <t>EMAIL: 4/21 @ 5:57pm - Pingling emailed us that the REC Cart got lost last week and wants a replacement
8:00am - emailed customer conformation of the delivery</t>
  </si>
  <si>
    <t>23695 Ravensbury Ave</t>
  </si>
  <si>
    <t>Asked about oncall cleanups. Will call back when ready.</t>
  </si>
  <si>
    <t>VOICEMAIL: 6/9 @ 5:26pm - Allan left a v/m that his REC was not serviced yesterday, but everything else was. He is going to leave it there for us to go back and service.
9:01am - spoke to dispatch, the driver will go back today to service.  called Allan at 650.949.3509 letting him know we will go back today to service.</t>
  </si>
  <si>
    <t>24000 Oak Knoll Cir</t>
  </si>
  <si>
    <t>Canceled 4th yt.</t>
  </si>
  <si>
    <t>Ask to remove the 3rd YT cart.</t>
  </si>
  <si>
    <t>24086 Princess Elleena Ct</t>
  </si>
  <si>
    <t>Asked for 3 oil jugs</t>
  </si>
  <si>
    <t>24098 Princess Elena Ct</t>
  </si>
  <si>
    <t>1ST ON CALL - WATER HEATER</t>
  </si>
  <si>
    <t>24510 Amigos Ct</t>
  </si>
  <si>
    <t>Asked about bulky item pick up. Nothing scheduled.</t>
  </si>
  <si>
    <t>scheduled First oncall.</t>
  </si>
  <si>
    <t>canceled OnCall for microwave removal - dispatch aware</t>
  </si>
  <si>
    <t>1ST ON CALL - UMBRELLA</t>
  </si>
  <si>
    <t>Called to cancel the on call</t>
  </si>
  <si>
    <t>24624 Summerhill Ave</t>
  </si>
  <si>
    <t>Customer called in worried they have been missed since they haven't seen the driver. They set it out at 10 am they usually get service around 1:30pm. Dispatch called the driver and he said he will arrive in about an hour.</t>
  </si>
  <si>
    <t>24700 Olive Tree Ct</t>
  </si>
  <si>
    <t>Spoke to Elaine, recevied pic of water heater placement- confrimed with Vic they need to be brought down another 50 ft. Will go after 9am, customer will also email me once they've been brought down. ea</t>
  </si>
  <si>
    <t>Asked about having large items picked up. Requested Ashley. Transfered to Ashley.</t>
  </si>
  <si>
    <t>1st On-Call: (2) Solar Water Tanks</t>
  </si>
  <si>
    <t>Keith called back and and spoke to Pauline, couldnt answer / ignored/wouldnt listen- ignored questions...etc.. customer asked for Ashley again.-Called customer back
**I listened to the call- Pauline was actually tring to explain/asnwer his questions.(not rude) ea</t>
  </si>
  <si>
    <t>Keith called to compliment Ashley for being intelligant, articulate, personable, charming and had understadning of what she was doing -called customer back ea</t>
  </si>
  <si>
    <t>Disputes oncall items were out was very upset claims no one told him where to set out. I will email Vic to confirm set out location. Then he wanted address to the office and all of the names and who to complain to. Transfered him to Ereida.</t>
  </si>
  <si>
    <t>calld in that we missed all cans - said all cans were out and still full and would like them svcd asap
WO to SVC tomorrow, will leave them all out</t>
  </si>
  <si>
    <t>in so he had a personal can out. He said he is going to call the town again bcus he is now being called a lier. Anything about a personal can was mentioned about to me so i had no idea it was personal. Transferred to Vic.</t>
  </si>
  <si>
    <t>Report his YT cart was missed for the 2nd time and it is no longer acceptable. Spoke with VT the driver is till out and will take a look. Explained to the resident but he was still not happy. I explained about the changes on the route and he said he is going to v=bring this up to the town and put it on next door bcus it causing problems now. He said Me and Di did a job job its the driver fault.</t>
  </si>
  <si>
    <t>Per VT the YT can is a personal can not called in and the driver serviced as a courtsy. Called cust back and i explained that it didnt get service bcus its a personal can. he disputed that the driver is lying that he demands we send his voucher bcus we are lying. I told him i didnt have athority to do that but id let a manger know. He said he told Diana last week he didnt have space to put his YT</t>
  </si>
  <si>
    <t>24708 Voorhees Dr</t>
  </si>
  <si>
    <t>EMAIL: 1:24pm - Shushih emailed that her husband passed away to remove his name from the acct, her name was already on the acct. 
2:42pm -emailed customer back</t>
  </si>
  <si>
    <t>24740 Olive Tree Ln</t>
  </si>
  <si>
    <t>Broken yt.</t>
  </si>
  <si>
    <t>24785 Prospect ave</t>
  </si>
  <si>
    <t>VOICEMAIL: 5/29 @ 12:51pm - Shirley, left a v/m wondering if we can remove a mattress and box spring. call her back at 650.948.6497
11:09am - left shirley a v/m at 650.948.6497 letting her know we can remove them curbside but has to be scheduld to call us back</t>
  </si>
  <si>
    <t>1st On-Call: King size Mattress &amp; Recyliner</t>
  </si>
  <si>
    <t>calld to report the Gb20 went missing after svc today, and would like a can asap
Per Dispatch we can deliver tomorrow</t>
  </si>
  <si>
    <t>24940 Oneonta Dr</t>
  </si>
  <si>
    <t>Asked why driver didn't exchange Ry today. Explained it's a seprate driver.</t>
  </si>
  <si>
    <t>Customer claimed a miss. Husband said driver never comes before 9:10 am then he put his wife on the phone and she said they were out by 8am.  Per Vic this is one of the first houses they do in the morning. Wife agreeded to trip fee.</t>
  </si>
  <si>
    <t>24965 La Loma Dr</t>
  </si>
  <si>
    <t>called in to find out why YT carts have not been serviced.,
checked with dispatch the driver has not completed La Loma he only did part of it</t>
  </si>
  <si>
    <t>24965 Oneonta Dr</t>
  </si>
  <si>
    <t>Said driver removed broken Ry last week.</t>
  </si>
  <si>
    <t>25194 La Rena Ln</t>
  </si>
  <si>
    <t>scheduled 1st OnCall for removal of 2 Tables at curbside for tomorrow</t>
  </si>
  <si>
    <t>Got a tag Ry was contaminated he fixed the issue asked driver to go back, explained trip fee he was not happy with the trip fee and complained we are very hard to deal with.</t>
  </si>
  <si>
    <t>25265 La Loma Dr</t>
  </si>
  <si>
    <t>Scheduled 3 bags of garbage ok with charge.</t>
  </si>
  <si>
    <t>25275 la Loma Dr</t>
  </si>
  <si>
    <t>SAid there is a 4ft long oil spill from yesturdays service. Will email Vic.</t>
  </si>
  <si>
    <t>25325 Elena Rd</t>
  </si>
  <si>
    <t>Called Kenneth 650) 704-3244 left a vm @12:06 pm to let him know cart was service per our dispatch.</t>
  </si>
  <si>
    <t>Per Louise - George is the Ry driver and he will let base know when he passes by later today.</t>
  </si>
  <si>
    <t>Called back again complaining i was supose to call him. Told him there is no new information just to continue to leave the Ry out. If there is any issues i will call him back and let him know.</t>
  </si>
  <si>
    <t>Said the Ry was just serviced. He said not all the Ry was serviced. Louise couldn't get a hold of Benny but will keep trying. I will call the customer back once we get more info.</t>
  </si>
  <si>
    <t>Broken lid on Ry.</t>
  </si>
  <si>
    <t>25355 la Loma Dr</t>
  </si>
  <si>
    <t>Scheduled first oncall.</t>
  </si>
  <si>
    <t>25362 La Loma Dr</t>
  </si>
  <si>
    <t>Daughter asked about billing said on property distance is wrong since she has been setting out curbside for several weeks. Canceled on property svc going forward.</t>
  </si>
  <si>
    <t>25391 Okeefe Ln</t>
  </si>
  <si>
    <t>Reza sent a eTower request to cancel autopay because they are canceling service as of 6/30.
2:04pm - emailed the customer, they are not on autopay and confirmed if they want 6/29 to be their last collection day, waiting on response.</t>
  </si>
  <si>
    <t>25426 Adobe Ln</t>
  </si>
  <si>
    <t>Made a payment with CC on file.</t>
  </si>
  <si>
    <t>25434 Altamont Rd</t>
  </si>
  <si>
    <t>Via chat customer claimed mpu on Monday 5/31 Memorial Day. Explained containers were blocked due to construction. Offered credit or extra bags for next week.</t>
  </si>
  <si>
    <t>25440 Becky Ln</t>
  </si>
  <si>
    <t>25462 Altamont Rd</t>
  </si>
  <si>
    <t>Wanted to know why brown yt was not serviced.</t>
  </si>
  <si>
    <t>Claims mpu from yesturday. 
Per Driver - They are doing constrction there and he was not able to fit. Didn't want to risk hitting the mail box. 
Customer finally agreed to extra bags for next week.</t>
  </si>
  <si>
    <t>25484 Adobe Ln</t>
  </si>
  <si>
    <t>25518 Hidden Springs Ct</t>
  </si>
  <si>
    <t>Called in disputing the card board box was in the REC and its about 3x3. I was trying to explaine the she needs to cut it small and needs to fit loose and out side the bundle can be 3x3ft and tight up. Not sure if she was understanfding me. She had a heavy accent and tryed to understand her the best i can.</t>
  </si>
  <si>
    <t>25541 Altamont Rd</t>
  </si>
  <si>
    <t>Customer claims miss on yard waste cart. Explained driver noted it was re-filled. Customer said that was wrong.</t>
  </si>
  <si>
    <t>25578 Willow Pond Ln</t>
  </si>
  <si>
    <t>VOICEMAIL: 4/1 @ 5:31pm - Patricia called in upset that she was suppose to get a phone call back last night and we were suppose to go back to service her waste that was not collected. 650.810.6621 to call her back.
10:27am - Left patricia at v/m at 650.810.6621 like asked us to. Val checked the phones we have no call of her calling in on Wed regaridng a miss, waiting for more info from customer</t>
  </si>
  <si>
    <t>25594 Elena Rd</t>
  </si>
  <si>
    <t>scheduled 2 xtra gb bags for tomorrow, ok with fee</t>
  </si>
  <si>
    <t>11:41am - left a v/m wanting to know about the fire clean up this saturday.
3:25pm - left Kathy a v/m at 650.255.1458</t>
  </si>
  <si>
    <t>25599 Fernhill Dr</t>
  </si>
  <si>
    <t>EMAIL: 4/4 @ 9:25am - Tej emailed asking what are the options for a big pick up of alot of garbage material.  they cleaned out the garage and have alot of material.
10:06am - emailed the options we can offer waiting for response.</t>
  </si>
  <si>
    <t>CANCELLED ON-CALL per email on 4/5 @ 5:46.  They are going to wait until Summer.
8:02am - emailed customer conformation of cancellation.</t>
  </si>
  <si>
    <t>1st On-Call: Sofa
11:42 - Tej emailed that he will set out a sofa and another item he will find. 
11:45am - emailed letting him know we need to know no later then tomorrow by 5pm inorder for them to collect both items if not then he will only be collecting the sofa</t>
  </si>
  <si>
    <t>25600 Burke Ln</t>
  </si>
  <si>
    <t>1ST ON CALL - 2 ROLLED CARPETS</t>
  </si>
  <si>
    <t>25630 Elena Rd</t>
  </si>
  <si>
    <t>EMAIL: 5/3 @ 7:02pm - Ken emailed in asking to have 6 yard waste vouchers sent to him, and to charge his account for them. 8:59am - Ken emailed back he is okay w/fee and the 32-gal orange voucher
8:51am - emailed cust expalining he can get 6 vouchers at $6.07 each, but they are only for 32-gal each voucher. explained how to use the 32-gal vouchers for a larger cart.</t>
  </si>
  <si>
    <t>25630 Frampton Ct</t>
  </si>
  <si>
    <t>Report she never got a 32Mc and she still has her 64MC (G65028277)</t>
  </si>
  <si>
    <t>25640 Moody Rd</t>
  </si>
  <si>
    <t>calld to schedule 1st OnCall for removal of a Grill- will be out for removal on Monday</t>
  </si>
  <si>
    <t>25660 La Lanne Ct</t>
  </si>
  <si>
    <t>25661 Chapin Rd</t>
  </si>
  <si>
    <t>Exchange MC64 to MC32.</t>
  </si>
  <si>
    <t>25680 Fernhill Dr</t>
  </si>
  <si>
    <t>Said driver damged mail box. Filled out damage report.</t>
  </si>
  <si>
    <t>25733 Vinedo Ln</t>
  </si>
  <si>
    <t>calld to schedule both OnCalls for removal of 1 bed frame w/5pieces (head bord, foot bord &amp; 2 sides &amp; wood bottom) &amp; 1 mattress - all at curbside for next svc day</t>
  </si>
  <si>
    <t>25811 Estacada Dr</t>
  </si>
  <si>
    <t>25879 W Fremont Rd</t>
  </si>
  <si>
    <t>EMAIL: 2:30pm - June emailed that the orginal email did not have the attached 2/1/21 invoice.
3:12pm - sent the invoice to the customer via email/.</t>
  </si>
  <si>
    <t>emailed feb 2021 invoice per task request</t>
  </si>
  <si>
    <t>requested a copy of invoice to see separate charges on their 2 trash carts</t>
  </si>
  <si>
    <t>VOICEMAIL:  2:18pm - June left a v/m wanting to chagne the trash cart size. to call her back at 650.823.3496 EMAIL 2:23pm - emailed in asking if there is a small MC cart then the 32-gal.
2:253pm - called June at 650.823.3496 and left her a v/m to call us back to upsize her trash cat 2:29pm emailed the customer back with size/monthly rate of each size cart</t>
  </si>
  <si>
    <t>Called in to ask about exchange to 20Mc and alos explained to her the 2nd REC is a fee and that i was changing it since its a fee. She was going call back</t>
  </si>
  <si>
    <t>Exchange MC32 to MC20.</t>
  </si>
  <si>
    <t>25980 Quail Ln</t>
  </si>
  <si>
    <t>EMAIL: 2:57pm - Jane emailed asking if she sets out Mattress covers on Mondays collection if we will service them .
3:09pm - emailed the customer they need to go into the MC Cart and if not then they need to pay for extra bag pick up waiting on response.</t>
  </si>
  <si>
    <t>EMAIL: 1:21pm - Jane emailed asking for us to service 2 extra 32-gal bags of trash material on Monday okay w/fee.
1:48pm - emailed customer conformation</t>
  </si>
  <si>
    <t>26007 Torello Ln</t>
  </si>
  <si>
    <t>Report her 2nd YT cart went missing and she cant find it.</t>
  </si>
  <si>
    <t>26035 Todd Ln</t>
  </si>
  <si>
    <t>Ask to remove the 2nd MC.</t>
  </si>
  <si>
    <t>26060 New Bridge Dr</t>
  </si>
  <si>
    <t>Report the broken carts were not removed yesterday. emailed VT and put them in for today. I told the lady if they dont get removed today it will be tomorrow and she said ok.</t>
  </si>
  <si>
    <t>calld bc still the old Gb &amp; Ry are out and we havent removed them- looks like when we rescheduled the WO yesterday  it was rescheduled for next week instead of Tomorrow - Per Vic we can do it tomorrow Thur if we can schedule the wo corectly for tomorrow
cust aware to leave them out and we will remove them asap tomorrow, cans on New Bridge Dr side</t>
  </si>
  <si>
    <t>26065 New Bridge Dr</t>
  </si>
  <si>
    <t>called in to report her yt cart is broken and needs to have it replaced.</t>
  </si>
  <si>
    <t>Said this week on 6/7 broken yt was not changed explained there is another requested for 6/14.</t>
  </si>
  <si>
    <t>26075 Duval Way</t>
  </si>
  <si>
    <t>1ST ON CALL - (2) DISHWASHERS</t>
  </si>
  <si>
    <t>26101 Duval Way</t>
  </si>
  <si>
    <t>Exchanged 32MC to 64MC and added second ry.</t>
  </si>
  <si>
    <t>Called to say her cart was exchanged but the driver left the new 64MC full of TR. She ask that a new clean cart is delivered. driver will exchange tomorrow</t>
  </si>
  <si>
    <t>26108 Altadena Dr</t>
  </si>
  <si>
    <t>calld to xld 1 of the 4 Yt cans, will be out for svc and removal tomorrow</t>
  </si>
  <si>
    <t>Said one of they yt carts was left in the street. Will schedule reminder.</t>
  </si>
  <si>
    <t>26122 Duval Way</t>
  </si>
  <si>
    <t>Report the lid is broekn.</t>
  </si>
  <si>
    <t>26131 Elena Rd</t>
  </si>
  <si>
    <t>Broken MC.</t>
  </si>
  <si>
    <t>calld bc his Gb20 is still broken (slightly broken) said it looks like we exchanged the neighbors can instead bc that can was supper broken but his is still the same one and broken.
WO to exchange and lable with address so its aware who can is which.</t>
  </si>
  <si>
    <t>26201 Elena Rd</t>
  </si>
  <si>
    <t>Daughter set up auto pay.</t>
  </si>
  <si>
    <t>customer called in to check to see if he was missed. 
also requested to have a 2nd REC cart serviced, okay with fee.</t>
  </si>
  <si>
    <t>26285 Altamont Rd</t>
  </si>
  <si>
    <t>Scheduled extra personal cans.</t>
  </si>
  <si>
    <t>calld to make pymnt &amp; to add 5 extra gb cans for Monday - ok with fee</t>
  </si>
  <si>
    <t>calld to add 5 xtra gb cans, ok with fee</t>
  </si>
  <si>
    <t>Scheduled extra cans.</t>
  </si>
  <si>
    <t>calld bc will have 4 extra gb cans for monday- ok with fee</t>
  </si>
  <si>
    <t>calld bc he will have 3 xtra GB bags and 3 xtra Ry bags for Monday - ok with fee</t>
  </si>
  <si>
    <t>calld to schedule 3 xtra gb cans for svc- ok with fee</t>
  </si>
  <si>
    <t>Ask to add 3 ext TR cans &amp; 2 ext REC cans. I gave him the rates for exts and he said i know.</t>
  </si>
  <si>
    <t>Scheduled extra cans. 5 extra cans for garbage and 1 extra for Ry.</t>
  </si>
  <si>
    <t>26315 Esperanza Dr</t>
  </si>
  <si>
    <t>calld to xld acct as of this Friday the 25th, will leave all cans out for svc and removal</t>
  </si>
  <si>
    <t>26333 Aric Ln</t>
  </si>
  <si>
    <t>Customer called in and right away said over and over she is so disapointed they did not get a yt cart exchanged and all the carts are scattered everywhere after collection. There has been issues with Pure Cloud and call went silent, I couldn't hear the customer. I called customer back but no answer and her mail box was full and i couldn't leave a vm.</t>
  </si>
  <si>
    <t>6/25 @7:50 pm - Left a vm explaining the driver missed the blue Ry. 
Mona called out to driver and he remembers they only had the yt set out No Ry. 
Called customer back and explained to Mrs.Wong.</t>
  </si>
  <si>
    <t>26351 Esperanza Dr</t>
  </si>
  <si>
    <t>Made a payment.</t>
  </si>
  <si>
    <t>26388 Ginny Ln</t>
  </si>
  <si>
    <t>Connie sent a eTower request to remove 96-gal mc and down size to a 64-gal. remove 1 96-gal addt'l yt and 1 96-gal addt'l rec 
eamiled customer conformatin and removal date.</t>
  </si>
  <si>
    <t>26425 Aric Ln</t>
  </si>
  <si>
    <t>Scheduled 5th bulky tomorrow for charge.</t>
  </si>
  <si>
    <t>scheduled both OnCalls for removal of 2 mattresses &amp; 2 boxsprings at curb for tomorrow</t>
  </si>
  <si>
    <t>26430 Weston Dr</t>
  </si>
  <si>
    <t>scheduled 1st OnCall for removal of 1 Refrigerator at curb</t>
  </si>
  <si>
    <t>26440 Taaffe Rd</t>
  </si>
  <si>
    <t xml:space="preserve"> Wanted to let us know that he has a personal cart with voucher on it. It's at the corner of Taaffe Lane and Taaffe Road by the Fire Hydrant.</t>
  </si>
  <si>
    <t>26480 Saint Francis Rd</t>
  </si>
  <si>
    <t>calld to xld OnProp SVC- will bring all cans to curbside
changed route and entered SDI as reminders</t>
  </si>
  <si>
    <t>26501 Purissima Rd</t>
  </si>
  <si>
    <t>26545 ANACAPA DR</t>
  </si>
  <si>
    <t>1ST ON CALL - LITTLE GATE &amp; SMALL BENCH</t>
  </si>
  <si>
    <t>26625 Saint Francis Rd</t>
  </si>
  <si>
    <t>EMAIL: 4/2 @ 5:13pm - Karen emailed that she got a tag on her YT cart that it is broken and needs to be replaced.
8:28am - emailed the cart replacement day 4/6/2021 to set it out empty curbside.</t>
  </si>
  <si>
    <t>EMAIL: 7:46am - Karen emailed that her MC Cart has a crack in it and it needs to be replaced.
10:27am - emailed cart replacement information.</t>
  </si>
  <si>
    <t>EMAIL: 7:49am - Karen sent a email regarding her Vouchers, and how to use them
11:22am - emailed her back the guidelines and explained to her that she has to use personal cans or from a pervious hauler.</t>
  </si>
  <si>
    <t>26630 Purissima Rd</t>
  </si>
  <si>
    <t>26685 Snell Ln</t>
  </si>
  <si>
    <t>Updated cc for autopay &amp; made full amount payment</t>
  </si>
  <si>
    <t>26695 Snell Ln</t>
  </si>
  <si>
    <t>VOICEMAIL: 10:06am - Alan left a v/m that he wanted to make sure he was selected for autopay and when he gets his invoice, that it just a reminder. to call him back at his cell 650-619-6664
1:16pm - spoke to Alan and let him know he is on autopay, he was just making sure.</t>
  </si>
  <si>
    <t>Claimed miss on Mc and Ry.</t>
  </si>
  <si>
    <t>Claimed miss on all carts.</t>
  </si>
  <si>
    <t>26871 Moody Rd</t>
  </si>
  <si>
    <t>26888 Alejandro Dr</t>
  </si>
  <si>
    <t>Called customer back after seeing picture from Vic. Explained to customer they will need to remove garbage aswell. She gave same complains as last time and plans on reaching out to the Town. 
Vic also said the picture doesn't show the stumps larger than 6in toward the bottom of the cart.</t>
  </si>
  <si>
    <t>26888 Almaden Ct</t>
  </si>
  <si>
    <t>VOICEMAIL &amp; EMAIL: 5/17 @ 6:38pm - Audrey sent a email and voicemail that her Trash &amp; Recycle was not serviced on Thursday, wanted to know why and when we are going to service it. 
10:29am - sent VT a email asking about going back or if she can set out extra on Thurs.
10:34am - per VT the driver reported at 8-8:15 that he was there and no MC or REC was set out. i emailed the customer back</t>
  </si>
  <si>
    <t>26925 Taaffe Rd</t>
  </si>
  <si>
    <t>A Woman called in to have a broken a yt replaced.</t>
  </si>
  <si>
    <t>26970 Arastradero Rd</t>
  </si>
  <si>
    <t>called in to do the gray-green swap.  she no longer wants the (1) 96-gal add'l MC, she is requesting the (2) 96-gal GREEN YT instead.  she is aware she has to set those carts curbside but she wants to keep the blue &amp; gray mc on property.</t>
  </si>
  <si>
    <t>26974 W Fremont Rd</t>
  </si>
  <si>
    <t>calld bc NCO today and wondered if we can svc today or possibly on Monday- 
Per dispatch  the driver can still svc before he comes in - WO entered and cust ok with fee</t>
  </si>
  <si>
    <t>26987 Elena Rd</t>
  </si>
  <si>
    <t>Cancelled service as of today. His billing address is still the same and will keep carts out for next THU to be removed.</t>
  </si>
  <si>
    <t>26993 Almaden Ct</t>
  </si>
  <si>
    <t>The Daughter</t>
  </si>
  <si>
    <t>26993 Beaver Ln</t>
  </si>
  <si>
    <t>Report 1 of his YT carts were exchanged with someone else YT cart the cart had 26977. Its all smelly and would like to exchange the cart.</t>
  </si>
  <si>
    <t>27035 Old Trace Ln</t>
  </si>
  <si>
    <t>Asked for a 2nd "YT" 96Mc and he ok the fee.</t>
  </si>
  <si>
    <t>27040 Elena Rd</t>
  </si>
  <si>
    <t>Report his MC was missed. Report he only had MC out and it was out since WED. Per BT driver will go back. Resident kept disputing say he knows driver makes mistakes and needs tp go back and there is no issues after i had already told him the driver would go back.</t>
  </si>
  <si>
    <t>27057 Horseshoe Ln</t>
  </si>
  <si>
    <t>EMAIL: 5/16 @ 3:18pm - Evelyne emailed asking to schedule one of her on-call clean ups. and was asking for Monday or tuesday for yard waste material
11:23am - emailed customer back explaining this is for curbside service,a nd it has to be schedueld on her service day. asked if she wants us to service it this friday, waiting on response.</t>
  </si>
  <si>
    <t>1st On-Call 3 persoanl cans of YT material on property.
spoke to VT he is approving this 1 time pick up on property for a on-call.  next time she has to set out the material curbside if she is using her On-Call Clean-Ups. Vouchers she can leave on property if she wants and we will service it.</t>
  </si>
  <si>
    <t>EMAIL: 11:39am - Evelyne emailed how to dispose of a stack of dead fan shapped palm fronds.
12:54pm - emailed the guidelines,</t>
  </si>
  <si>
    <t>27075 Old Trace Ln</t>
  </si>
  <si>
    <t>called in to get 411 on On-Call Clean-Ups for a sofa. nothing scheduled yet.</t>
  </si>
  <si>
    <t>27097 Adonna Ct</t>
  </si>
  <si>
    <t>Report her 32Mc is cracked.</t>
  </si>
  <si>
    <t>27133 Adonna Ct</t>
  </si>
  <si>
    <t>Asked why the garbage driver didn't remove the Ry cart today. Explained the cart removal process.</t>
  </si>
  <si>
    <t>27142 Elena Rd</t>
  </si>
  <si>
    <t>Scheduled 1 personal cart ok with charge.</t>
  </si>
  <si>
    <t>27240 Moody Rd</t>
  </si>
  <si>
    <t>1st On-Call: 2 TVS
VOICEMAIL: 5/23 @ 1:37pm - Wallis, left a v/m that she has 2 tvs down at the curb that she wants us to pick up on Monday. 
3:08am - called her back to let her know we will pick up on 5/31</t>
  </si>
  <si>
    <t>27240 Natoma Rd</t>
  </si>
  <si>
    <t>Driver told him to call to replace the Ry and yt.</t>
  </si>
  <si>
    <t>27241 W Fremont Rd</t>
  </si>
  <si>
    <t>EMAIL: 6/4 @ 6:00pm - Vincent sent a email that they did not service his YT cart but they left a note that they were serviced but reminder to have them out before 8am 
9:45am - reviewed the acct, the YT cart was not set out during collection at 9am. emailed the customer explaining this.</t>
  </si>
  <si>
    <t>per VT if the customer wants us to go back its going to be a trip fee. the driver left a notice to let him know that he did not set out the yt cart when he went by the first round.  so on the second round he only service MC &amp; REC and left the notice to inform the customer.</t>
  </si>
  <si>
    <t>27261 Sherlock Rd</t>
  </si>
  <si>
    <t>Ask to go over what she is paying for. She ask to down size to a 32MC.</t>
  </si>
  <si>
    <t>27300 Elena Rd</t>
  </si>
  <si>
    <t>krisverma@hotmail.com Customer disputing charges of extra bags on account. Will email him picture. Made note on account to show driver not to service extras unless there is a work order.</t>
  </si>
  <si>
    <t>Called back disputing the charge. She said we send her the phot on the acct. That the phot isnt even her driveway. It is 27330 Elena Rd thats there over filled cart not theres. Looked at google maps and she is right its not her driveway. Crediting the account</t>
  </si>
  <si>
    <t>27343 Ursula Ln</t>
  </si>
  <si>
    <t>VOICEMAIL: 6/10 @ 6:01pm - Dr Olsson left a v/m that the MC &amp; REC was not serviced yesterday only the YT carts were.  
9:33am - per dispatch/vt there is 2 drivers that service no way they would have missed it.  its a late set out. couldnt get a hold of the customer.</t>
  </si>
  <si>
    <t>Customer reported the whole st was missed for MC &amp; Recy.. Confirmed w/dispatch there's a fill-in driver. will go back today ea</t>
  </si>
  <si>
    <t>Report the REC was missed. The driver couldnt recall why he missed the REC. He will return tomorrow</t>
  </si>
  <si>
    <t>27500 Elena Rd</t>
  </si>
  <si>
    <t>Called bcus the driver left a tag about the set out. Per VT the location of the carts are on uneven pavment and they can flip over and there heavy for the driver. Mr Solomon disputed he said the ground is just fine. He said he can move them to the other side of the driveway but driveway is on even. He said is going try his best to do something. Ernie</t>
  </si>
  <si>
    <t>27501 Elena Rd</t>
  </si>
  <si>
    <t>called in to request 3 oil jugs for thursday</t>
  </si>
  <si>
    <t>27600 Altamont Rd</t>
  </si>
  <si>
    <t>Ask to add 4 96REC &amp; she ok the fee.</t>
  </si>
  <si>
    <t>Asked why 4Ry were not delivered today. Mona confirmed driver already done for today. Customer will double check if carts are curbside (which they should be).</t>
  </si>
  <si>
    <t>27600 Edgerton Rd</t>
  </si>
  <si>
    <t>calld to xld acct as of 4/22/21 - also scheduled 2Oncalls for removal of 1 Mattress &amp; 1 Boxspring &amp; 1 plastic Xmas Tree at curb for this week</t>
  </si>
  <si>
    <t>27600 Moody Rd</t>
  </si>
  <si>
    <t>via chat requested third yt ok with charge.</t>
  </si>
  <si>
    <t>27610 Natoma Rd</t>
  </si>
  <si>
    <t>EMAIL: 5/14 @ 6:35pm - Gerhard emailed that carts have not been serviced for 2-3 weeks now. carts set out on WED 5/12 and no pick up on THURS 5/13. Would like us to check into this issue.
10:13am - checked with VT &amp; dispatch and no issues, emailed customer back explaining no issues, and we set reminders for the drivers.</t>
  </si>
  <si>
    <t>27676 Via Cerro Gordo</t>
  </si>
  <si>
    <t>Report the wheels on a YT cart are broken/</t>
  </si>
  <si>
    <t>Report her YT carts were missed. Driver didnt report anything. Luis is sending a different driver back.</t>
  </si>
  <si>
    <t>Called back saying the driver didnt service the 2nd YT cart. The driver is saying he did unless some material got stuck to the cart. He was still near and ill return to double check the cart. Lady was disputing advised to just keep cart out and the driver going going to return.
Update driverwent back and the grass was stuck to the cart.</t>
  </si>
  <si>
    <t>27750 Edgerton Rd</t>
  </si>
  <si>
    <t>EMAIL: 12:50pm - Anshel emailed asking if we can add a 2nd 96-gal YT Cart to the acct,
1:03am - emailed conformation and delivery information.</t>
  </si>
  <si>
    <t>EMAIL: 2:13pm - Anshel emailed us that the cart we deliverd for YT material on 4/15 is too large and does not fit on the trailer they use to take the carts down. wants us to deliver a older model cart.
2:20PM - emailed customer asking for information on the old cart she has the 1st one and then also asked if she wanted to down size the cart because we do not have any other 96-gal carts</t>
  </si>
  <si>
    <t>EMAIL: 6/10 @ 8:18pm - Anshel sent a email that her neighbor had set out a extra can of REC in her driveway and she wants to make sure they are not going to be charged for their cart (27600 Edgerton Road)
11:54am - I do not see any extra charges added to yesterdays service, just informed customer I will make note of this so they arent charged.</t>
  </si>
  <si>
    <t>Called in asking why a GRAY cart was delivered bcus she didnt. Explained the driver ask to replace her GRAY cart. She said its not broken and that she was going out to check on the cart than call back.</t>
  </si>
  <si>
    <t>Complained that driver should have left a note what he was doing. She said the metal bar on the cart was missing. I apologized and explained driver is just doing the best he can.</t>
  </si>
  <si>
    <t>27761 Moody Rd</t>
  </si>
  <si>
    <t>1st On-Call: Hot Tub Cover</t>
  </si>
  <si>
    <t>27764 Edgerton Rd</t>
  </si>
  <si>
    <t>1 is broken and the other one is a 64YT cart.</t>
  </si>
  <si>
    <t>27769 Edgerton Rd</t>
  </si>
  <si>
    <t>called in regarding wanting the total invoice for 2020, and make sure she is on autpay and has a online acct.</t>
  </si>
  <si>
    <t>27771 Lupine Rd</t>
  </si>
  <si>
    <t>Changed mailing address.</t>
  </si>
  <si>
    <t>27785 Stirrup Way</t>
  </si>
  <si>
    <t>Is interested in Physical Limitation form. She is 80yrs old and can't move the carts her self. Will email, jujuaraj@yahoo.com .</t>
  </si>
  <si>
    <t>Said she didn't get the email. Turns out we had the wrong email saved for her will email it again. juju_araj@yahoo.com</t>
  </si>
  <si>
    <t>27789 Via Ventana Way</t>
  </si>
  <si>
    <t>calld for Oil Jugs delivery</t>
  </si>
  <si>
    <t>27811 Lupine Rd</t>
  </si>
  <si>
    <t>27833 Saddle Ct</t>
  </si>
  <si>
    <t>Claimed miss explained driver broke down yesterday and explained driver is aware and we are returning today.</t>
  </si>
  <si>
    <t>27841 Baker Ln</t>
  </si>
  <si>
    <t>The daughter called in to cancel account. Confirmed mailing address to send refund check to.</t>
  </si>
  <si>
    <t>27860 Fawn Creek Ct</t>
  </si>
  <si>
    <t>VOICEMAIL: 5/29 @ 8:35am - Ed left a v/m that his YT Carts were not serviced, only MC &amp; REC were. call him back at 650.759.5800
10:44am - spoke to dispatch, and the driver did not report anything.  the driver will go back today to service. left Ed a v/m 650.759.5800 letting him know we are going back today</t>
  </si>
  <si>
    <t>27880 Fawn Creek Ct</t>
  </si>
  <si>
    <t>EMAIL: 4/3 @ 9:44pm - Jennifer emailed asking to recommence the manure pick up 
9:27am - emailed conformation of delivery for tomorrow 4/6 and the additioanl monthly charges.</t>
  </si>
  <si>
    <t>27881 Baker Ln</t>
  </si>
  <si>
    <t>Wanted two extra carts removed T35000881 &amp; R95001825 .</t>
  </si>
  <si>
    <t>27925 Roble Alto Dr</t>
  </si>
  <si>
    <t>Scheduled First and Second oncall.</t>
  </si>
  <si>
    <t>calld to xld Onprop SVC- will bring all cans to curbside weekly as of this Thur</t>
  </si>
  <si>
    <t>27935 Roble Alto</t>
  </si>
  <si>
    <t>requested a new MC Cart because hers is broken and cracked. 
chated back the new cart deliver/replacement</t>
  </si>
  <si>
    <t>27945 Black Mountain Rd</t>
  </si>
  <si>
    <t>EMAIL: 11:17am - Dan emailed that he needed his MC Cart replaced asap.
11:56am - emailed cart replacement date.</t>
  </si>
  <si>
    <t>27950 Roble Blanco Dr</t>
  </si>
  <si>
    <t>1ST ON CALL - WHEELBARROW &amp; 32GAL PERSONAL CAN</t>
  </si>
  <si>
    <t>called in to make a CC Payment</t>
  </si>
  <si>
    <t>Report her YT carts were missed. They were both out the night bwforw.</t>
  </si>
  <si>
    <t>VOICEMAIL: 4/15 @ 5:10pm - Paul called in to report his REC Cart was not serviced, wanted to know when we are going to service it. 650.279.7576.
8:30am - dispatch checked iwth the driver and we will go back today to service. called Paul to let him know.</t>
  </si>
  <si>
    <t>27969 Black Mountain Rd</t>
  </si>
  <si>
    <t>Disputing walk on charges and that's why he hasn't paid. Explained we measure last month on 2/18/21 and the walk on was 35ft he said the driver should have just parked 9ft closer to the carts. Wanted to know why the distance has changed. Put in another verfication.</t>
  </si>
  <si>
    <t>Called back. Disputes length of distance. We verfied in Feb. and 4/8/21. Wants us to verify again but since the acct is on credit hold he needs to make a payment first. Wanted to talk to Collections again transfered him.</t>
  </si>
  <si>
    <t>Asked about verfication he requested about distance on property. He put me on hold then the call dropped.</t>
  </si>
  <si>
    <t>called in regarding the walk on and drive on charges. asked if we can have it remeasured. set up verfication for Thursday.</t>
  </si>
  <si>
    <t>called Ran back at 650.619.7691 left him a v/m explaining to him the drive on/walk on verificaiton.  we removed the walk on as of today because the new set out do not have a walk on just drive on distance.</t>
  </si>
  <si>
    <t>27975 Roble Blanco Dr</t>
  </si>
  <si>
    <t>calld to exchange GB64 to Gb32</t>
  </si>
  <si>
    <t>27991 Via Ventana Way</t>
  </si>
  <si>
    <t>EA ask me to call the resaident bcus the driveway is being blocked and the driver can not drive up to the carts. She wanted me to ask if they wanted to pay for the walk on service. Called and Mr &amp; Mrs. Feng answer and Mrs. Feng said no to walk on and that she would made sure the driveway is clear.</t>
  </si>
  <si>
    <t>27994 Via Ventana Way</t>
  </si>
  <si>
    <t>Complained carts were left in the middle of the drive way. He then went on to ask what Kaitleyn Lewis and Emily Hanson's positions were within the company and if those positions have changed. Told him i was unaware of any changes. He said they have a meeting on Thursday.</t>
  </si>
  <si>
    <t>calld bc again we have blocked his driveway with the cans after we svc - has asked us to remind the driver not to do that and still it happens.
placed more reminders for the next weeks</t>
  </si>
  <si>
    <t>28013 Arastradero Rd</t>
  </si>
  <si>
    <t>411 on extra gb bags</t>
  </si>
  <si>
    <t>28041 Horseshoe Ct</t>
  </si>
  <si>
    <t>28060 Laura Ct</t>
  </si>
  <si>
    <t>called in wanting to know why we keep calling her. explained to her that she has a past due balance.  explained to her the credit card on file has been declined.  she said that she is going to go online and make the payment today.</t>
  </si>
  <si>
    <t>28065 Natoma Rd</t>
  </si>
  <si>
    <t>1st On-Call: Full Size Mattress &amp; Twin Mattress</t>
  </si>
  <si>
    <t>28100 Radcliffe Ln</t>
  </si>
  <si>
    <t>Double paid online. Refunded card back.</t>
  </si>
  <si>
    <t>28138 Story Hill Ln</t>
  </si>
  <si>
    <t>EMAIL: 11:47am - Alex emailed us with picture of the way the carts were left after collection.  Driver leaving carts to far out on the street and piling them together on the driveway. 
1:11pm - put in reminders to the driver. and also emailed the customer back</t>
  </si>
  <si>
    <t>28437 Christopher Ln</t>
  </si>
  <si>
    <t>called in to cancel service as 7/1, but I see service is already cancelled. updated customers billing address.</t>
  </si>
  <si>
    <t>calld to take over svc as of 7/8/21 - will keep all cans the same</t>
  </si>
  <si>
    <t>Scheduled 2 extra bags.</t>
  </si>
  <si>
    <t>28600 Matadero Creek Ct</t>
  </si>
  <si>
    <t>Called in reporting her YT carts were missed. Per Dispt Mona said the driver did service and that 1 YT cart was set out but the 2nd YT cart was on property. She is going wait for next week.</t>
  </si>
  <si>
    <t>11491 Old Ranch Rd</t>
  </si>
  <si>
    <t>EMAIL: 4/19 @ 10:54pm - Lindsay emailed that they are moving out on 4/30 and would like to cancel service, and adjust the account accordingly. 9:45am Lindsay emailed that 5/5 would be the last service day
8:00am - emailed the customer to confirm which day she would like to have the last service 4/28 or 5/5.  waiting on response to cancel account after. 9:53am emailed conformation</t>
  </si>
  <si>
    <t>Wants a 6yd TR with wheels. emailed VT</t>
  </si>
  <si>
    <t>called in to report they did not service Trash nor Recycle today.
spoke to dispatch they will go back tomorrow.</t>
  </si>
  <si>
    <t>12889 Viscaino Pl</t>
  </si>
  <si>
    <t>called in to add a 6yd to the acct, they normally do this during the summer time.
emailed VT to see if we have one available and when we can deliver</t>
  </si>
  <si>
    <t>per VT he does not have one ready yet, they are being repaired and painted.  He will check on Monday to see if any are ready and get back to me.</t>
  </si>
  <si>
    <t>Called back t osay he does want the 6yd bin.
AP- updated acct to add the 6yd bin</t>
  </si>
  <si>
    <t>per VT the soonest we can get a 6yd delivered to the customer is on Wednesday. left Joseph a v/m to call us back if he wants to still add it.  Nothing is being added until we hear back from the customer.  i did explain this in the voicemail I left him at 12:47pm.</t>
  </si>
  <si>
    <t>13810 La Paloma Rd</t>
  </si>
  <si>
    <t>searched address by the phone number, she was asking if there is something we can do to residents who allow their leaves &amp; YW to pile up &amp; not use our services (carts, Fire preve, cleanup, etc) I told her I would pass it along to outreach &amp; maybe put something in the newsletter, a postcard, etc. She gave me Denise Gluhan 831-809-0117 nbr she's w Sa Cl Fire Dept</t>
  </si>
  <si>
    <t>calld to schedule Trip Fee for Yt cans,  ok with fee - WO to SVC tomorrow 
(by mistake i placed the WO for today so rescheduled it for tomorrow)</t>
  </si>
  <si>
    <t>25259 La Loma Dr</t>
  </si>
  <si>
    <t>Scheduled first and second oncall plus (4) additonal items.</t>
  </si>
  <si>
    <t>25280 Cantata Way</t>
  </si>
  <si>
    <t>Report the wheel on YT cart is broken.</t>
  </si>
  <si>
    <t>26101 Eucalyptus Ln</t>
  </si>
  <si>
    <t>Susan sent a eTower request wanting to tell us are driver are babulous! Bravo and Thanks</t>
  </si>
  <si>
    <t>26800 W Fremont Rd</t>
  </si>
  <si>
    <t>Needs new lids on 6yrd Gb.</t>
  </si>
  <si>
    <t>26950 Arastradero Rd</t>
  </si>
  <si>
    <t>Asked what service she has.</t>
  </si>
  <si>
    <t>Kathleen sent a eTower request that her 96-gal YT Cart was exchanged for a 64-gal and she wants her 96-gal back 
8:42am - left a v/m at 650.269.9052 letting her know of the cart replacement scheduled for 5/21</t>
  </si>
  <si>
    <t>27856 Black Mountain Rd</t>
  </si>
  <si>
    <t>calld bc he will have 1 xtra gb can for tomorrow, ok with fee</t>
  </si>
  <si>
    <t>28620 Matadero Creek Ct</t>
  </si>
  <si>
    <t>1ST ON CALL -  MATTRESS &amp; BOX SPRING</t>
  </si>
  <si>
    <t>Said only the yard waste was collected.</t>
  </si>
  <si>
    <t>10535 W Loyola Dr</t>
  </si>
  <si>
    <t>called in to report his MC &amp; REC was not picked up yesterday on his YT carts were.  all carts were out together on Monday night. 
per VT the driver will go back today to service.</t>
  </si>
  <si>
    <t>10620 W Loyola Dr</t>
  </si>
  <si>
    <t>Very rude and cursing customer requested 10 vouchers. Will confirm charge and call back.</t>
  </si>
  <si>
    <t>10836 W Loyola Dr</t>
  </si>
  <si>
    <t>VOICEMAIL: 2:42pm - Eleanor left a v/m that as of 2:45pm she has not been serviced yet.
3:06pm - look like Di has already helped the customr.</t>
  </si>
  <si>
    <t>Claims a miss on both carts.  Per Vic driver broke down twice today and will be there really late today.</t>
  </si>
  <si>
    <t>26000 Altamont Rd</t>
  </si>
  <si>
    <t>Claims all containers were missed on Friday. Says this has happened multiple times in the past few weeks. Explained if there any issues please call and let us know. He also complained that both Ry and Gb are going inside the same truck.</t>
  </si>
  <si>
    <t>27753 Sherlock Rd</t>
  </si>
  <si>
    <t>calld to xld svc as of 5/24/21 - will leave all cans out for svc and removal</t>
  </si>
  <si>
    <t>26946 Dezahara Way</t>
  </si>
  <si>
    <t>Cancelled service as of today. He said they just sold the home &amp; have been out of this home for 2 months already</t>
  </si>
  <si>
    <t>calld in that we missed the Gb &amp; Ry yesterday, only the Yt cans were svcd and not sure why
Dispatch checking with driver - i placed a WO for today just incase</t>
  </si>
  <si>
    <t>12695 Roble Veneno Ln</t>
  </si>
  <si>
    <t>EMAIL: 11:57am - Bridget emailed that the 32-gal MC Cart is cracked and needs to be replaced.
12:46pm - emailed replacement conformation.</t>
  </si>
  <si>
    <t>12670 Corte Madera Ln</t>
  </si>
  <si>
    <t>calld to report we missed 1 of the Ry can, claims all cans were out on sunday
per driver only 1 Ry out yesterday not 2. We will svc today before the day is over as courtesy</t>
  </si>
  <si>
    <t>25691 la Lanne Ct</t>
  </si>
  <si>
    <t>Requested second yt.</t>
  </si>
  <si>
    <t>1st On-Call: Microwave &amp; TV</t>
  </si>
  <si>
    <t>24800 Tiare Way</t>
  </si>
  <si>
    <t>calld to remove 1 RY can, would like the big one removed and requested Oil Jugs</t>
  </si>
  <si>
    <t>13800 Templeton Pl</t>
  </si>
  <si>
    <t>The Husband asked about bulky pick up nothing was schedueld.</t>
  </si>
  <si>
    <t>1st On-Call: (1) King size Mattress &amp; (1) Queen size Mattress</t>
  </si>
  <si>
    <t>Asked about having door picked up. Will call back when ready.</t>
  </si>
  <si>
    <t>26360 Calle Del Sol</t>
  </si>
  <si>
    <t>cust called to report on Friday we tagged her 2 Yt cans bc they needed to be moved more towards the Main Street- so she claims she moved them and would like them serviced today please
emiald Vic &amp; Dispatch</t>
  </si>
  <si>
    <t>24612 Olive Tree Ln</t>
  </si>
  <si>
    <t>calld to report he wants Curbside svc- said he no longer needs the cans onProp
xld fee and entered SDI as reminders</t>
  </si>
  <si>
    <t>calld to schedule Trip Fee- NCO today and ok with charge to go back tomorrow for all cans</t>
  </si>
  <si>
    <t>1ST ON CALL - 2 MATTRESS  (WILL BE SET OUT ON MAIN OLIVE TREE LN BY MAIL BOXES)</t>
  </si>
  <si>
    <t>Called report a miss on MC later she said someone put TTR in the MC. That needs to be serviced and said the daughter in law brought it in before 12. The ladies talks very softly and had a hard time understand what she meant. I will check with Vic if the driver reported anything if maybe the cart was not out. emailed VT
Per VT to put it in for tomorrow</t>
  </si>
  <si>
    <t>Says that her daughter-inlaw can put out the garbage can by 8am.</t>
  </si>
  <si>
    <t>Ask to change to on property service. He is going to travel and needs the on property service. He also did the swap for the 96MC in exchange of the 2 96YT</t>
  </si>
  <si>
    <t>Called back to make sure that next week we service on property and to have 32MC replaced since it went missing.</t>
  </si>
  <si>
    <t>called in about his missing cart and how he needs it before Monday because he does not have a MC cart. rescheduled to have it delivered tomorrow</t>
  </si>
  <si>
    <t>11569 Old Ranch Ln</t>
  </si>
  <si>
    <t>Called in to dispute the ext bag charge. Explained her REC had TR bags so the acct was charged for the bags. She disputed why didnt someone knock on the door or give her a call. She said that she should make a complaint to the town. She said i need to remove this charge. Explained ill credit the fee and i will make a note to the driver going forward to not service any exts and leave contaminated</t>
  </si>
  <si>
    <t>27168 Moody Ct</t>
  </si>
  <si>
    <t>Ask for 3 oil jugs.</t>
  </si>
  <si>
    <t>12390 Hilltop Dr</t>
  </si>
  <si>
    <t>scheduled 1st OnCall for 1 Boxspring &amp; 1 Bed Frame (3 pieces) at curb for svc day</t>
  </si>
  <si>
    <t>10801 Magdalena Rd</t>
  </si>
  <si>
    <t>aFTER EXPLAING THE DRIVER WAS GOING BACK. SHE EXPRESSED SHE WAS UNHAPPY THAT WAS MISSED. SHE SAID THE DRIVERS TRANING WAS NOT RIGHT AND INSISTED TO SPEAK TO A MANGER. EA TALKED TO RESIDENT</t>
  </si>
  <si>
    <t>Spoke to resdient- was upset she had been missed, claims it's not the first time. Let her know the driver is going back today. I apologized and reassured her the route Sup was aware adn we'd be putting in reminders for the next few weeks . has my contact info ea</t>
  </si>
  <si>
    <t>13770 Robleda Rd</t>
  </si>
  <si>
    <t>Scheduled second oncall for yard waste pick up</t>
  </si>
  <si>
    <t>needs 6 ext YT orange vouchers for $6.07x6=$36.42 cust ok the fees.</t>
  </si>
  <si>
    <t>Chat to check if the voucher were mailed out. Per EA we dont have the voucher so we are waiting for them to arrive. He also ask to replace 1 YT cart bcus its broken.</t>
  </si>
  <si>
    <t>11651 Jessica Ln</t>
  </si>
  <si>
    <t>calld to ask for credit back to the CC since he over paid</t>
  </si>
  <si>
    <t>12540 Roble Ladera Rd</t>
  </si>
  <si>
    <t>24175 Dawnridge Dr</t>
  </si>
  <si>
    <t>New resident started service</t>
  </si>
  <si>
    <t>12809 Clausen Ct</t>
  </si>
  <si>
    <t>Asked about YT carts. Wil call back when he knows how many he needs.</t>
  </si>
  <si>
    <t>Added second and third yard waste cart ok with charge for third one.</t>
  </si>
  <si>
    <t>Canceled additonal yt cart.</t>
  </si>
  <si>
    <t>11559 Hillpark Ln</t>
  </si>
  <si>
    <t>Home being sold.</t>
  </si>
  <si>
    <t>27801 Edgerton Rd</t>
  </si>
  <si>
    <t>scheduled OnCall for removal of Arm Chair at curb for this svc day, will be out at curb by 7am</t>
  </si>
  <si>
    <t>Wanted to confirm oncall pick up time.</t>
  </si>
  <si>
    <t>27696 Vogue Ct</t>
  </si>
  <si>
    <t>calld to make pymnt and to say we gave him a new Ry can- the old &amp; broken one is still there so will leave it out for next week to remove</t>
  </si>
  <si>
    <t>Father-in law wanted to make sure broken Ry will be removed tomorrow.</t>
  </si>
  <si>
    <t>2:44pm - Felicidad requested to have 1 extra REC cart tomorrow he does not need two carts.
3:08pm - looks like the customer as already spoke to a CSR and has it scheduled for tomorrow already.</t>
  </si>
  <si>
    <t>25080 la Loma Dr</t>
  </si>
  <si>
    <t>called in to see if the driver has been by already because she wasn't able to put her carts out in time. wants to see if they can go back to service them.
per VT the driver will go back.  he has not been by for Trash &amp; Recycle</t>
  </si>
  <si>
    <t>26353 Esperanza Dr</t>
  </si>
  <si>
    <t>calld to xld OnProp SVC- will being all cans to curb near the mailbox
update route and entered SDI as reminders</t>
  </si>
  <si>
    <t>called in to ask about her billing, everything was okay</t>
  </si>
  <si>
    <t>Claimed miss on personal carts. Explained we don't take dirt and she has a lot of it.</t>
  </si>
  <si>
    <t>12250 Edgecliff Pl</t>
  </si>
  <si>
    <t>Requestd second Ry and exchange current broken Ry.</t>
  </si>
  <si>
    <t>called in to report that nothing was delivered nor anything exchanged yesterday. He checked on property and curbside. spoke to VT he said to reschedule for tomorrow.</t>
  </si>
  <si>
    <t>Report the MC was missed. Spoke with Luis and all drivers are done for today. Husband and wife both disputed that they are zlways miss. I dont see anything other than an sdi in Dec 2020 but i told wife id put it in for monday anything we would call them.</t>
  </si>
  <si>
    <t>Called in about mpu. Explained request to go back has already been scheduled. Complained why can't we go back today. Wanted a Super transfered her to Vic.</t>
  </si>
  <si>
    <t>24044 Oak Knoll Cir</t>
  </si>
  <si>
    <t>Claims a miss on garbage.</t>
  </si>
  <si>
    <t>13820 Page Mill Rd</t>
  </si>
  <si>
    <t>The Father to Alisa</t>
  </si>
  <si>
    <t>27960 Roble Blanco Dr</t>
  </si>
  <si>
    <t>The Son called First and Second Oncall.</t>
  </si>
  <si>
    <t>Changed one item on oncall.</t>
  </si>
  <si>
    <t>Called in to say he is not a treadmill its a Elliptical machine</t>
  </si>
  <si>
    <t>13880 Campo Vista Ln</t>
  </si>
  <si>
    <t>called in to request a 2nd REC Cart, okay w/fee</t>
  </si>
  <si>
    <t>24004 Oak Knoll Cir</t>
  </si>
  <si>
    <t>1st On-Call: Microwave</t>
  </si>
  <si>
    <t>14100 Donelson Pl</t>
  </si>
  <si>
    <t>Requested first oncall.</t>
  </si>
  <si>
    <t>27161 W Fremont Rd</t>
  </si>
  <si>
    <t>Ask to add a 3rd YT cart &amp; she ok the fee. She also ask to remove the 2nd REC she no longer wants it.</t>
  </si>
  <si>
    <t>asked to have a larger MC Cart exchange from 32gal to 64gal, and then asked for a 2nd YT Cart</t>
  </si>
  <si>
    <t>called in to report her MC &amp; REC was not service yesterday and they are still out there. only her YT was serviced. the 2 carts are out there still full. 
dispatch said that the driver will go back today.</t>
  </si>
  <si>
    <t>25223 La Loma Dr</t>
  </si>
  <si>
    <t>Is worried he was missed for MC.  Per Dispatch driver will be there in the next 10min.</t>
  </si>
  <si>
    <t>Asked if we took stumps.</t>
  </si>
  <si>
    <t>26109 Elena Rd</t>
  </si>
  <si>
    <t>calld bc he thinks he might have a GB20, says his gb can is small inside so he thinks it has an insert- WO to verify next week and if so exchange to the gb32</t>
  </si>
  <si>
    <t>Exchange service from MC32 to MC20. Also wanted to know out come of verfication but i explained verfication was rescheduled for some reason.</t>
  </si>
  <si>
    <t>13100 Byrd Ln</t>
  </si>
  <si>
    <t>Edward sent a etower request to have 3 oil jugs deliverd 
2:42pm - emailed Edward with delivery date information.</t>
  </si>
  <si>
    <t>12790 Camino Medio Ln</t>
  </si>
  <si>
    <t>Exchanged MC32 to MC20.</t>
  </si>
  <si>
    <t>11011 Magdalena Rd</t>
  </si>
  <si>
    <t>Azra sent a eTower request to cancel service.
2:53pm - spoke to Azra he would tomorrow 5/26/21 to be his last collection day.  confirmed billing address with customer everything is correct. I requested a CC refund of $34.33 for canceling his account pro-rated amount.</t>
  </si>
  <si>
    <t>25825 Josefa Ln</t>
  </si>
  <si>
    <t>couldnt log in to make pymnt- said Server Error - calld in pymnt and scheduled auto pymnts with visa</t>
  </si>
  <si>
    <t>12845 La Vida Real</t>
  </si>
  <si>
    <t>calld to add 1 xtra gb can this week &amp; net week and to add 2nd Ry can - ok with fee and will have it removed when doesnt need it any more</t>
  </si>
  <si>
    <t>Was asked to called and ask to not make personal cna too heavy. Called Mr Signh answer and explained the situaution and he understood. For next time he will watch the weigh of the can so its not too heavy.</t>
  </si>
  <si>
    <t>25491 Crescent Ln</t>
  </si>
  <si>
    <t>Broken Ry &amp; yt.</t>
  </si>
  <si>
    <t>12541 Corbetta Ln</t>
  </si>
  <si>
    <t>Got notice from driver to call the office. Husband Vic started the auto pay and made payment.</t>
  </si>
  <si>
    <t>Called Malika Kaul - 408-796-8799 back and let her know supervisor approved of deliver for tomorrow 6/16/21.</t>
  </si>
  <si>
    <t>Wants missing yt carts replaced before Monday. Emailed Vic will call customer back.</t>
  </si>
  <si>
    <t>10660 Eloise Cl</t>
  </si>
  <si>
    <t>Report he was missed. Explaied driver broke down and is behind so he is still out there.</t>
  </si>
  <si>
    <t>26304 Esperanza Dr</t>
  </si>
  <si>
    <t>EMAIL: 6/11 @ 5:59pm - Dennis emailed that his MC &amp; REC cart was only serviced 1/4 of the cart.  He wants us to go back to service.  He also said that he had extra REC out and that was not serviced, asked what the guidelines for that was.
8:48am - per VT the driver will go back today, emailed the customer guidelines and let him know we will go back today</t>
  </si>
  <si>
    <t>26491 Ascension Dr</t>
  </si>
  <si>
    <t>EMAIL: 5/19 @ 9:12pm - Paula emailed that her YT cart is cracked down the front needs the cart replaced, also her MC Cart is broken
8:10am - emailed the customer delivery/replacement date</t>
  </si>
  <si>
    <t>11540 Hillpark Ln</t>
  </si>
  <si>
    <t>Called to ask about adding a 3rd YT cart. Gave her the fee but didnt want to add it now.</t>
  </si>
  <si>
    <t>11001 Magdalena Rd</t>
  </si>
  <si>
    <t>Report for the past 3 weeks she has not recived serviced. There is not nnotes but i put in a reminder for tomorrow and emailed VT</t>
  </si>
  <si>
    <t>Called in to report he has been missed for over a month now. The driver service one week and then the next no. he wnts a 1 month credit. He just wants the TR removed bcus it piles up. He wants to know if he is doing something wrong bcus not even a tag has been kleft behind.</t>
  </si>
  <si>
    <t>Per VT give him the credit but for sure the driver missed 2 WED bcus it was a sub driver</t>
  </si>
  <si>
    <t>26855 Dezahara Way</t>
  </si>
  <si>
    <t>Canceled second yt96. While speaking with him the line went silent and then it disconected.</t>
  </si>
  <si>
    <t>called in because we did not remove the YT cart rescheduled it for tomorrow instead of Monday customer does not want it out on the curbside until monday</t>
  </si>
  <si>
    <t>28008 Natoma Rd</t>
  </si>
  <si>
    <t>Claims miss on Garbage and Recycling. Ok with extras this week.</t>
  </si>
  <si>
    <t>6/12 @ 10:34am - called in a miss pick up from Thursday. 
12:31pm - looks like customer has already spoken to CSR,.</t>
  </si>
  <si>
    <t>14300 Miranda Rd</t>
  </si>
  <si>
    <t>EMAIL: 6:55am - Jennifer emailed asking to service 1 extra bag of trash and 1 extra bag of recycle for this fridays service.
8:32am - emailed the customer back, and let her know of the charges, scheduled for friday</t>
  </si>
  <si>
    <t>EMAIL: 5/1 @ 7:16am - Jennifer emailed in that they did not put any extra bags of trash like they requested they only put out a bag of REC.
8:13am - checked with dispatch and the driver confirmed that it was only 1 bag of REC material.  i went ahead and cancelled the Trash work order, and emailed the customer back</t>
  </si>
  <si>
    <t>25611 Vinedo Ln</t>
  </si>
  <si>
    <t>Broken Ry.</t>
  </si>
  <si>
    <t>26074 Mulberry Ln</t>
  </si>
  <si>
    <t>scheduled Trip Fee for GB64 &amp; 3 or 4 extra gb bags (ok with fee of 15.04$ each) &amp; also the RY can
WO for tomorrow</t>
  </si>
  <si>
    <t>25685 Fernhill Dr</t>
  </si>
  <si>
    <t>Called in to request a trip fee. &amp; he ok the fee.</t>
  </si>
  <si>
    <t>Customer was worried they were missed for today's scheduled trip fee. Luis called it out and the driver said he hasn't been by yet.</t>
  </si>
  <si>
    <t>12799 Dianne Dr</t>
  </si>
  <si>
    <t>updated CC for autopay</t>
  </si>
  <si>
    <t>23525 Ravensbury Ave</t>
  </si>
  <si>
    <t>Called in to cancel oncall.</t>
  </si>
  <si>
    <t>11885 Francemont Dr</t>
  </si>
  <si>
    <t>Cancel on property service.</t>
  </si>
  <si>
    <t>10180 W Loyola Dr</t>
  </si>
  <si>
    <t>Claimed miss. Explained driver is running very behind today.</t>
  </si>
  <si>
    <t>27299 Byrne Park Ln</t>
  </si>
  <si>
    <t>6/7 @ 2:58pm - Customer called in a left a message for us to call her back at 408.656.0554 to go over her billing.
3:21pm - called customer back, but v/m is full unable to leave a message.</t>
  </si>
  <si>
    <t>10755 Mora Dr</t>
  </si>
  <si>
    <t>called in because his YT Carts were serviced today since he put it out today for tomorrows service day.
spoke to VT nothing has changed, he must have done it by accident.</t>
  </si>
  <si>
    <t>24892 olive tree ln</t>
  </si>
  <si>
    <t>411 on svc- call goes in and out couldnt hear anything</t>
  </si>
  <si>
    <t>12857 la cresta dr</t>
  </si>
  <si>
    <t>Asked about oncalls. Will call back ready.</t>
  </si>
  <si>
    <t>26960 Orchard Hill Ln</t>
  </si>
  <si>
    <t>Customer is afraid they were missed since driver is 5 min late. Told him to wait.</t>
  </si>
  <si>
    <t>12469 Robleda Rd</t>
  </si>
  <si>
    <t>called in disputing his drive on distance charges.</t>
  </si>
  <si>
    <t>Called upset disputing he is being charged for on property when he has set out curbside the past 10 months. He said he called and was told we'd set a verification and call him back but never did. He said the crediut isnt enough bcus he has been setting out for 10 months already. He still disputed that its not fair. Emailed EA</t>
  </si>
  <si>
    <t>10931 Mora Dr</t>
  </si>
  <si>
    <t>24808 Olive Tree Ln</t>
  </si>
  <si>
    <t>411 on Insta bIns - tranfered to Roll off</t>
  </si>
  <si>
    <t>12510 Minorca Ct</t>
  </si>
  <si>
    <t>Customer called in mpu but she didn't let me ask her any questions. She said I should ask her any questions at all just send the driver back and then she hung up on me.</t>
  </si>
  <si>
    <t>12800 La Barranca rd</t>
  </si>
  <si>
    <t>calld to xld acct as of 5/31/21 - will leave all cans out for svc and removal</t>
  </si>
  <si>
    <t>12231 Stonebrook Dr</t>
  </si>
  <si>
    <t>Claims a miss on Gb and Ry. Claims carts were out at 8am.</t>
  </si>
  <si>
    <t>26925 Saint Francis Rd</t>
  </si>
  <si>
    <t>Wanted to cancel account but had to hang up and take a call will call back to cancel.</t>
  </si>
  <si>
    <t>Canceled account they are renting the house.</t>
  </si>
  <si>
    <t>13791 La Paloma Rd</t>
  </si>
  <si>
    <t>Ask to service an ext 96TR. Gave him the  harge and he said nvm he will only do the reg service.</t>
  </si>
  <si>
    <t>EMAIL: 11:41am - John emailed and cc'd the new owners.  He would like to cancel his acct as of 6/28 and asked how the new owners can transfer their name to the acct.
12:08pm - emailed customer cancellation conformation, also emailed explaining what the new owners need to do to start service.</t>
  </si>
  <si>
    <t>Report everything was missed on Tue. Dispt wasnt able to get a hold of the driver but they will keep trying.</t>
  </si>
  <si>
    <t>Called upset saying this is the 3rd time he does this. Does he know what his doing or not. Explained the driver broke down twice yesterday and it was a possibility he didnt finish his route yesterday that he might be returning today. Per Mona yes the driver will go back to Dawson Dr today.</t>
  </si>
  <si>
    <t>calld in missed Gb &amp; Ry- said out in the same place so not sure what happend, no tags nor anything sticking out and claims cans were out since sundday evening
WO to SVC today- per dispacth WO for tomorrow since driver not close by</t>
  </si>
  <si>
    <t>CANCELLED 5/11 @ 5:13pm - Vladimir called in to cancel pick up on-call because someone took the item.
Scheduled first oncall.</t>
  </si>
  <si>
    <t>Report his MC was not serviced only the YT. He didnt set out any REC. Per Luis The driver will go back</t>
  </si>
  <si>
    <t>calld asking for super- said he wanted to discuss the Compost we give out, said it looks unfinished, like its not ready yet. tranfered to Vic ext</t>
  </si>
  <si>
    <t>24837 Olive Tree Ln</t>
  </si>
  <si>
    <t>Asked about oncall pick up. Nothing was scheduled.</t>
  </si>
  <si>
    <t>14172 Amherst Ct</t>
  </si>
  <si>
    <t>Via chat requested to exchange MC20 to MC32. Explained new rate and date of exchange but customer didn't respond.</t>
  </si>
  <si>
    <t>27461 Sherlock Rd</t>
  </si>
  <si>
    <t>The Estate Manager said driver dropped off extra cart. Explained driver reported carts were broken.</t>
  </si>
  <si>
    <t>11614 Dawson Dr</t>
  </si>
  <si>
    <t>Asked about the 3rd yt cart they had borrowed from neighbor and driver removed today. Explained neighbor will have to call it in to have it replaced. I also mentioned Ry was filled with yt.</t>
  </si>
  <si>
    <t>Called back to say he is missing 1 YT cart.</t>
  </si>
  <si>
    <t>27390 Altamont Rd</t>
  </si>
  <si>
    <t>1ST ON CALL - 2 BOOKSHELVES</t>
  </si>
  <si>
    <t>26760 St Francis Rd</t>
  </si>
  <si>
    <t>Claims a miss on garbage. Explained driver noted NCO she said that was impossible. Customer was happy with extra bags next week.</t>
  </si>
  <si>
    <t>Said the driver not service all the bags in the MC. Turns out it was too compact. She didn't want to leave out extra bags that were scheduled on the side of the cart because of animals. Scheduled 2 extra bags for next week as a courtesy.</t>
  </si>
  <si>
    <t>customer called in wanting to schedule a on-call but then started talking about the town clean up so she is going to wait for now</t>
  </si>
  <si>
    <t>Report her YT cart wasx missed. She said it was out since Sunday night at 9pm. Per Mona we can go back tomorrow. She disputed her gardner will be here today and wont have a YT cart to put YT in. She wants the driver to service the persinal YT cart 1 time. Explained id put it in but cant guarantee he will service. She said ok atleast tnat. She was talking and she hung up or call dropped.</t>
  </si>
  <si>
    <t>Kim emailed and complained about the yt cart being missed, the service provided and she was hung up on (?)-- I called the customer back and apologized for the call. Confirmed with Vic we could service the customer's can full of yt tomorrow. Next week she'll just have her regular cart for service. ea</t>
  </si>
  <si>
    <t>24877 Olive Tree Ln</t>
  </si>
  <si>
    <t>calld to xld OnProp SVC- said Gardner takes the cans out at curb</t>
  </si>
  <si>
    <t>24065 Ravensbury Ave</t>
  </si>
  <si>
    <t>EMAIL: 12:19pm - Joe emailed in that the driver broke his trash cart today during service, and he has left it out curbsid to have it replaced since he needs a new one before his next service day.
1:42pm - dispatch scheduled a replacement for next week, but i rescheduled it for tomorrow and emailed the customer letting him kno</t>
  </si>
  <si>
    <t>26630 Ascension Dr</t>
  </si>
  <si>
    <t>13430 Burke Rd</t>
  </si>
  <si>
    <t>Canceled all 3 maure removed.</t>
  </si>
  <si>
    <t>Called Richard 650-743-1727 and left a vm. (i forgot to call him last week) Left a vm that i credit the account starting as of April 2020 for on property charges. Total credit $-358.32. We verified he has curbside service back in December 2020.</t>
  </si>
  <si>
    <t>Called to say the MAN carts were not removed last week. Ask GWR removes them they were on the side of his house. He will put them in the front by the mail box this time.</t>
  </si>
  <si>
    <t>cust NCO yesterday and would like to get svcd- ok with fee
WO for today and dispatch is aware</t>
  </si>
  <si>
    <t>26650 St Francis Rd</t>
  </si>
  <si>
    <t>Mc broken.</t>
  </si>
  <si>
    <t>Asked why MC was not  exchanged last week. Explained hse needs to make sure not to pull in the cart too early.</t>
  </si>
  <si>
    <t>12100 Old Snakey Rd</t>
  </si>
  <si>
    <t>calld to take over svc as of 7/12/21 - will keep same cans at prop</t>
  </si>
  <si>
    <t>27490 Sherlock Rd</t>
  </si>
  <si>
    <t>called in to cancel service as of 4/26</t>
  </si>
  <si>
    <t>12051 Stonebrook Dr</t>
  </si>
  <si>
    <t>Adrian sent a eTower request wanting to know why his monthly bill is so high when he has little garbage wanted to know how to rediuse his monthly billing.
8:29am  - emailed the customer explaining the billing is quarterly not monthly.</t>
  </si>
  <si>
    <t>27290 Byrne Park Ln</t>
  </si>
  <si>
    <t>Asked about oncalls. Nothing scheduled.</t>
  </si>
  <si>
    <t>25383 La Rena Ln</t>
  </si>
  <si>
    <t>calld to xld 1 Gb32 - wo to remove next svc day</t>
  </si>
  <si>
    <t>27900 Via Ventana Way</t>
  </si>
  <si>
    <t>Claims she never got the second yt delivered.</t>
  </si>
  <si>
    <t>13640 Burke Rd</t>
  </si>
  <si>
    <t>EMAIL: 6/9 @ 5:12pm - Sloane emailed to cancel service as of 6/15 because they are moving.
8:31am - emailed cancellation, asked for new billing address.</t>
  </si>
  <si>
    <t>26307 Esperanza Dr</t>
  </si>
  <si>
    <t>1st On-Call: Cabinet</t>
  </si>
  <si>
    <t>Moved canceled account.</t>
  </si>
  <si>
    <t>24044 Princess Elleena Ct</t>
  </si>
  <si>
    <t>calld to add 2 extra gb bags, ok with fee per bag</t>
  </si>
  <si>
    <t>25396 La Loma Dr</t>
  </si>
  <si>
    <t>entered Task that should have been in in Nov</t>
  </si>
  <si>
    <t>calld to report his Yt cans are still out and full at curb, said other neighbors cans are also still out and thinks maybe we missed the whole streer.
WO to SVC tomorrow</t>
  </si>
  <si>
    <t>13824 Moon Ln</t>
  </si>
  <si>
    <t>Via chat customer said green yt have been missed for several weeks. Confirmed they are currently setting out yt next to garbage and recycling. Explained correct set out location for yt is at the corner of Page Mill and Moon Lane.</t>
  </si>
  <si>
    <t>echat- said we have not svcd the Yt can in weeks - per Vic he should not have a green Yt can, he should have the 96MC since Lim svc - we will svc yt can on Prop next to other cans tomorrow and have it exchanged to the MC can so all cans are svcd on Prop weekly. 
WO to exchange and SDI to make sure we svc entered</t>
  </si>
  <si>
    <t>13120 Delson Ct</t>
  </si>
  <si>
    <t>Ask questions about the 3rd YT and complain about the price but still requested the 3rd YT cart</t>
  </si>
  <si>
    <t>26982 Beaver Ln</t>
  </si>
  <si>
    <t>called in wanting to know how we can service his carts like his neighbor but he was not sure what the address was.  he said he will call back when he gets home.  he did mention the small private room to his house is shared with 3 houses.</t>
  </si>
  <si>
    <t>Wanted to know what his neighbor at 26970 has for service. Explained on property. After explained distance charges he decided not to change his service. Explained he has to set out at the cul-de-sac.</t>
  </si>
  <si>
    <t>26201 Catharine Ct</t>
  </si>
  <si>
    <t>Service Start: 7/9/21
Sevice Types: MC32, (2)Ry ok with extra charge and (3) yt 
Special Location: On property like previous account. 
OTHER: Already with all carts on property. Explained yt only serviced curbside.</t>
  </si>
  <si>
    <t>27477 Altamont Rd</t>
  </si>
  <si>
    <t>1st OnCall scheduled for removal of 1 mattress &amp; 1 chair at curb</t>
  </si>
  <si>
    <t>2nd OnCall for 1 mattress &amp; 1 Beanbag at curb</t>
  </si>
  <si>
    <t>calld to xld acct as of this week, will leave all cans out for svc and removal
and refunded back the CC used for pymnt for 11.96</t>
  </si>
  <si>
    <t>Called to update 2nd item for her on call is now 1 weight lifting set.</t>
  </si>
  <si>
    <t>26296 W Fremont Rd</t>
  </si>
  <si>
    <t>Scheduled 1st OnCall for removal of Boxspring at curb this friday</t>
  </si>
  <si>
    <t>2ND ON CALL - BED FRAME</t>
  </si>
  <si>
    <t>called in to cancel service as of 7/2/2021, also updated billing address.</t>
  </si>
  <si>
    <t>25600 Fernhill Dr</t>
  </si>
  <si>
    <t>Via chat Renter asked about oncalls. Will email a picture of bed she wants removed so we can confirm. Customer was confusing over chat.</t>
  </si>
  <si>
    <t>EMAIL: 11:42am - Sally emailed in wanting to make sure we did not schedule the large bed to be picked up because if it is she wantes to cancel it for now.
1:33pm - explained to Sally nothing was scheduled because she was suppose to send a picture of the mateiral she wanted collected.  so we are leaving it as is and not scheduling anything, she descided she did not want to schedule it</t>
  </si>
  <si>
    <t>11688 Dawson Dr</t>
  </si>
  <si>
    <t>Said they moved a while back and wanted to cancel account. To make the past due amount he wants to wait for a pro rated invoice. 
waiting for OL to approve the cancellation</t>
  </si>
  <si>
    <t>EMAIL: 6/12 @ 10:04pm - Brady Evans is trying to start up service at this address. Said they recently purchased the property. 
9:16am- emailed customer needing the lease agreement</t>
  </si>
  <si>
    <t>14195 Wild Plum Ln</t>
  </si>
  <si>
    <t>Report the REC is broken.</t>
  </si>
  <si>
    <t>Tenant Broken yt.</t>
  </si>
  <si>
    <t>10650 Magdalena Rd</t>
  </si>
  <si>
    <t>calld to xld acct as of tomorrow, cans will be left out for svc and removal. Refunded back 143.61$ back to Visa used for pymnts</t>
  </si>
  <si>
    <t>Griffin sent a eTower to cancel service as of 5/15
8:17am - emailed cust to find out last service day since they are going to need to remove the carts as well. waiting for response.</t>
  </si>
  <si>
    <t>26007 Rancho Manuella Ln</t>
  </si>
  <si>
    <t>EMAIL: 6/23 @ 6:05pm - Anna emailed us that a YT Cart showed up at her house Y96 012336 and she did not request it and its not hers, asked for us to look into this.
8:24am - emailed Anna to set it out 2morrow to have it removed, no one near her requested it so not sure where the cart came from.</t>
  </si>
  <si>
    <t>28001 Arastradero Rd</t>
  </si>
  <si>
    <t>Report his 2nd YT cart is missing</t>
  </si>
  <si>
    <t>26636 Altamont Rd</t>
  </si>
  <si>
    <t>25525 Adobe Ln</t>
  </si>
  <si>
    <t>Two broken yt.</t>
  </si>
  <si>
    <t>Asked about setting out extras. Nothing scheduled.</t>
  </si>
  <si>
    <t>ASked for 2 extra bags to be serviced today. Called dispatch and spoke with Mona who said she will tell the driver.</t>
  </si>
  <si>
    <t>Report last week 2 ext TR bags were not removed. She wants to make sure she is not charged. She ask for tomorrow i=t oschedule 6 ext TR bags and she is aware of the charge.</t>
  </si>
  <si>
    <t>25623 Elena Rd</t>
  </si>
  <si>
    <t>Report his YT cart has cracks on the side.</t>
  </si>
  <si>
    <t>14388 Liddicoat Cir</t>
  </si>
  <si>
    <t>moving out 4/20- cancel service</t>
  </si>
  <si>
    <t>28050 Horseshoe Ct</t>
  </si>
  <si>
    <t>calld bc he moved in March of last year and forgot to cancel and new people never opend a new acct- told him i can adjust this cycle but unless they say "Yes charge me as of March/April" i cant do more
said ok, please adjust this cycle and he will call them and hopefully they take resposability if not at least its canceled already. will adjust April</t>
  </si>
  <si>
    <t>12688 La Cresta Ct</t>
  </si>
  <si>
    <t>26140 Robb Rd</t>
  </si>
  <si>
    <t>He said we better go back today and service and he is going to throw the cart in the middle of the street. emailed VT</t>
  </si>
  <si>
    <t>Called in upset bcus they didnt service an old company cart. Explained the carts needs to be schedlued or set out curbside with voucher like the notes says. He satarted to argue that this is stupid the container is in perfect condition and that we serviced this cart at his old house. I tryed to explained her in LAH we can only serviced LAH carts any exts in needs to call it in or use a voucher</t>
  </si>
  <si>
    <t>12775 Viscaino Rd</t>
  </si>
  <si>
    <t>Cancelled 2 96YT carts.</t>
  </si>
  <si>
    <t>12859 Normandy Ln</t>
  </si>
  <si>
    <t>calld to xld acct as of 6/22/21</t>
  </si>
  <si>
    <t>12345 Melody Ln</t>
  </si>
  <si>
    <t>27550 Edgerton Rd</t>
  </si>
  <si>
    <t>1ST ON CALL - 1 CABNET &amp; 1 WOOD PALLETS</t>
  </si>
  <si>
    <t>12179 Hilltop Dr</t>
  </si>
  <si>
    <t>EMAIL: 10:37am - Luke sent a email asking for a pdf copy of 5/1/2021 invoice to be sent to him.
2:24pm - sent a PDF copy to customer.</t>
  </si>
  <si>
    <t>24606 Summerhill Ave</t>
  </si>
  <si>
    <t>Called to say she went out and there is no new cart and the broken one is still out there. emailed VT</t>
  </si>
  <si>
    <t>Claims Gb cart was not delivered yesturday. Explained cart delivery driver noted broken Gb was not set out but he did leave the new cart. She will go and check then call back.</t>
  </si>
  <si>
    <t>scheduled 1st OnCall for removal of Patio Umbrella &amp; Window Screen at curb</t>
  </si>
  <si>
    <t>10300 Magdalena Rd</t>
  </si>
  <si>
    <t>Jonathan sent a eTower request to service extra bags of trash on service day.</t>
  </si>
  <si>
    <t>Jonathan sent a eTower request to cancel service as of 6/23</t>
  </si>
  <si>
    <t>26726 Moody Rd</t>
  </si>
  <si>
    <t>EMAIL: 5/10 @ 5:02pm - Olivia emailed to cancel service as of 5/14/2021 and gave us 1171 E Cascade Ave, Sisters OR 97559 as the billing address. 
9:19am - emailed customer cancellation, and then credit information appliued to visa</t>
  </si>
  <si>
    <t>12734 Alto Verde Ln</t>
  </si>
  <si>
    <t>Asked balance.</t>
  </si>
  <si>
    <t>called in to update his mothers name from the acct she passed away, and the acct alredy had his name, removed autopay and added a new  billing address</t>
  </si>
  <si>
    <t>14850 Manuella Rd</t>
  </si>
  <si>
    <t>called in to see if we can service 1 extra bag of trash and 2 extra bags of recycle.
the driver will return but he will only service the trash becasce the recycle is of cardboad and they are too large.  customer is okay with that and she will pay for the extra trash pick up.</t>
  </si>
  <si>
    <t>per Mona @ dispatch the driver service 2 bags of trash and 1 bag of recycle that did not have cardboard.
he left the bag with all the cardboard and then a dresser they had out there.</t>
  </si>
  <si>
    <t>10450 Kenbar Rd</t>
  </si>
  <si>
    <t>Ask to remove the 2nd 96YT</t>
  </si>
  <si>
    <t>calld to report all cans were missed, said still out and it looks like everyone else has picked up already.
checking with dispatch on any driver info</t>
  </si>
  <si>
    <t>14127 Miranda Rd</t>
  </si>
  <si>
    <t>scheduled 11st OnCall for removal of 1 Tv &amp; 1 subwofer (speaker) at curbside for next week</t>
  </si>
  <si>
    <t>13515 W Fremont Rd</t>
  </si>
  <si>
    <t>Scheduled 1st OnCall for removal of 1 Couch (sectional) at curb &amp; Lawn Chair - will be out and ready by 7am next svc day</t>
  </si>
  <si>
    <t>27811 Saddle Ct</t>
  </si>
  <si>
    <t>14405 Debell Rd</t>
  </si>
  <si>
    <t>calld to xld acct as of 6/25/21</t>
  </si>
  <si>
    <t>26520 Saint Francis Rd</t>
  </si>
  <si>
    <t>calld to add 1 xtra gb bag for svc day, ok with fee</t>
  </si>
  <si>
    <t>26521 Aric Ln</t>
  </si>
  <si>
    <t>2nd OnCall scheduled for 1 Mattress &amp; Crocodile sculpture at curb</t>
  </si>
  <si>
    <t>called in to cancel service as of 6/18/21.  He has a Creidt on is acct $35.49. I tried to credit it to his Visa but it was not letting me. added a task to have a check sent</t>
  </si>
  <si>
    <t>1ST ON CALL - KIDS TABLE &amp; OTTOMAN
2ND ON CALL - 2 LOUNG CHAIRS 
1 BULK ITEM - (3RD) LOUNG CHAIR
Also requested 4 TR bags &amp; 4REC bags ext for Fri. She ok with the fees. Will call back if needs to change or add more.</t>
  </si>
  <si>
    <t>13500 Country Way</t>
  </si>
  <si>
    <t>2ND ON CALL - DRESSER</t>
  </si>
  <si>
    <t>Claims a miss on Gb and Ry, yard waste was collected. Driver will return at the end of the day.</t>
  </si>
  <si>
    <t>25600 Frampton Ct</t>
  </si>
  <si>
    <t>Said Gb was not fully emptied turns out it was too compact. She was ok with extra bags for next week no charge.</t>
  </si>
  <si>
    <t>VOICEMAIL: 6/24 @ 6:11pm - Nate let us know that none of his carts were serviced yesterday, he had them out the night before.  not sure what is going on to call him back at 650.714.3121.
8:05am - per VT the driver broke down yesterday, he will be back today to servcice.  called and spoke to Nate let him know what is going on.</t>
  </si>
  <si>
    <t>Asked about service. Per Mona 5-10 min ETA.</t>
  </si>
  <si>
    <t>12800 Dianne Dr</t>
  </si>
  <si>
    <t>called to get 411 on On-Call Clean-Ups and Town Clean-Ups.</t>
  </si>
  <si>
    <t>CAnceled account.</t>
  </si>
  <si>
    <t>scheduled 1st OnCall for BBQ gill &amp; metal shelves to be removed tomorrow at curb</t>
  </si>
  <si>
    <t>2nd OnCall- Scheduled for Desk &amp; 1 Chair</t>
  </si>
  <si>
    <t>14790 Manuella Rd</t>
  </si>
  <si>
    <t>14125 Seven Acres Ln</t>
  </si>
  <si>
    <t>Called in upset that refund check was in her husband's name. VC said customer can mail back the check and we can issue another one under her name. Asked her to Attention the check to Ashley so once it comes in VC and i can work on the account.</t>
  </si>
  <si>
    <t>Ashley received Mary Hassett refund check in the mail. VC will request a new check to be created for $-210.16 with Mary Hassett's name on the check.</t>
  </si>
  <si>
    <t>25005 Oneonta Dr</t>
  </si>
  <si>
    <t>Said he just got the invoice on Saturday. Changed mailing address. Will send a payment today.</t>
  </si>
  <si>
    <t>13801 La Paloma Rd</t>
  </si>
  <si>
    <t>Disputing charges from 3/21/21 for what the driver said was a yt96 full of yard waste $45.12. Customer said they don't even have (2) yt on site but then later said she does have yt carts but didn't set anything yt.</t>
  </si>
  <si>
    <t>completed task but did not call customer back since they called in on Mon and PK reversed the charges from March</t>
  </si>
  <si>
    <t>14330 Debell Rd</t>
  </si>
  <si>
    <t>scheduled 2OnCalls for 2 Mattresses &amp; 2 Boxsprings at curb for Fri svc</t>
  </si>
  <si>
    <t>14360 Debell Rd</t>
  </si>
  <si>
    <t>Ask to up size to 96MC. He agree to the fee.
6/11/2021: Tinchun sent a eTower request to upsize his MC cart - but looks like he has spoke to a CSR already</t>
  </si>
  <si>
    <t>26020 Elena Rd</t>
  </si>
  <si>
    <t>calld to say her cans are at curbside, in front of home number - wo to verify and removed the OnProp Fee. WIll call back if WO says diffrent</t>
  </si>
  <si>
    <t>26880 Elena Rd</t>
  </si>
  <si>
    <t>This customer is only paying for 301-400ft drive on. But they moved the bins and added 20 ft walk on.</t>
  </si>
  <si>
    <t>26233 Dori Ln</t>
  </si>
  <si>
    <t>called in to report his MC &amp; REC cart was not serviced today, but looks like the neighors have been. 
spoke to dispatch, the driver is right there to service, got back on the phone to tell the customer and he had hung up</t>
  </si>
  <si>
    <t>25851 Vinedo Ln</t>
  </si>
  <si>
    <t>EMAIL: 9:17am - Hema emailed asking about removing a bunch of material she has. 1tv, 2 bags of wires etc, a chair, a few pieces of wood, plastic, and home articles to throw away.
9:27am - emailed Hema on-call guidelines or the town clean up.,</t>
  </si>
  <si>
    <t>26989 Beaver Ln</t>
  </si>
  <si>
    <t>calld to take over svc as of 5/28/21</t>
  </si>
  <si>
    <t>25380 Becky Ln</t>
  </si>
  <si>
    <t>Stacey sent a eTower request to cancel service as of 07/25/2021.
8:00am - emailed Stacey cancellation.</t>
  </si>
  <si>
    <t>411 on closong invoice - said she emaild question but has not gotten a responce</t>
  </si>
  <si>
    <t>26475 Anacapa Dr</t>
  </si>
  <si>
    <t>New residents started service</t>
  </si>
  <si>
    <t>26890 Alejandro Dr</t>
  </si>
  <si>
    <t>calld to report last week we didnt svc and not sure why, no info on acct. said the cans are in the same location, up driveway to the left - very visable
placed some reminders and askd cust to call us on SVC day if not svcd by noon</t>
  </si>
  <si>
    <t>411 on why Driver didnt svc the yt can again, per driver theres extra cans and they have wood in the can - wood is GB asked to doubke check with can has wood and said she will call back once she checks</t>
  </si>
  <si>
    <t>26776 Almaden Ct</t>
  </si>
  <si>
    <t>EMAIL: 5/2 @ 2:01pm - Lisa emailed asking to have her 32-gal MC Cart replaced since hers is broken in 2 different areas.
8:45am - emailed customer conformation of cart replacement.</t>
  </si>
  <si>
    <t>Forgot to set out broken MC32 yesturday.  They got the new one, scheduled removal of broken cart for next week.</t>
  </si>
  <si>
    <t>25611 Burke Ln</t>
  </si>
  <si>
    <t>calld to xld acct as of today- will leave all cans out and ready for removal- said new people should be calling to take over svc</t>
  </si>
  <si>
    <t>26616 Westwind Way</t>
  </si>
  <si>
    <t>Canceled account. Said the house is demolished.</t>
  </si>
  <si>
    <t>14228 Amherst Ct</t>
  </si>
  <si>
    <t>Requested 3 oil jugs.</t>
  </si>
  <si>
    <t>26010 New Bridge Dr</t>
  </si>
  <si>
    <t>Nirav sent a eTower request to cancel service after 6/7/2021 pick up, moving out.
8:28am - emaile cust, conformation of cancellation. also appied a credit of $25.75 to the visa on file.</t>
  </si>
  <si>
    <t>calld to report this week is the 2nd week we dont svc 1 of the 2 yt cans, said out together and no tags nor anything sticking out. WO to svc on Monday and placed reminders for driver to look for 2 yt cans weekly</t>
  </si>
  <si>
    <t>Claimed a miss again on second yard waste cart. Explained Vic said there is dirt in the cart and it's making it too heavy. Explained we don't take dirt and he needs to off load the cart. Wants a call from Super so i will email Vic.</t>
  </si>
  <si>
    <t>13070 S ALTA LN</t>
  </si>
  <si>
    <t>R9600066 customer sent picture of inside of Ry cart full of recycling. Will ask Vic for more info.</t>
  </si>
  <si>
    <t>Said she emailed us a picture of the cart that driver tagged. I didn't see anything. She will email it again.</t>
  </si>
  <si>
    <t>Called in to dispute a tag the driver left her on the REC. She said there is no TR or YT. The material in black bag is washed food containers. She will email a photo of the material.</t>
  </si>
  <si>
    <t>Per Vic we can go back as a courtesy tomorrow. 
Tried calling customer @4:20 650) 617-5054 but the mail box was full.</t>
  </si>
  <si>
    <t>Called in asking why she never got a call back. Explained we have yet to hear any info from the Supervisor. Once i get more information i will call her back.</t>
  </si>
  <si>
    <t>Called in asking about the REC. She said she send over a pic and she was told the material looks ok. Looks like pauline emailed Vic so i told her we'd get back to her.</t>
  </si>
  <si>
    <t>Per Vic - customer is filling both MC carts full of yard waste and Ry cart has garbage in it. 
Tried calling customer at @11:44am 650) 617-5054 but no answer and again i couldn't leave a vm because the mail box was full.</t>
  </si>
  <si>
    <t>Emailed risarisa1114@icloud.com in response to the garbage that was found in the Ry cart today since i couldn't leave a vm earlier.</t>
  </si>
  <si>
    <t>13671 Burke Rd # A</t>
  </si>
  <si>
    <t>CAnceled account. Updated forwarding address.</t>
  </si>
  <si>
    <t>27446 Black Mountain Rd</t>
  </si>
  <si>
    <t>Moving. Canceled account.</t>
  </si>
  <si>
    <t>Scheduled second oncall and 3 extra bags. Ok with charge for bags.</t>
  </si>
  <si>
    <t>Customer call in miss on 3 bags of garbage from May 27th, 2 weeks ago. I explained the work order was scheduled and completed she argued it was not serviced and wanted a credit. Credit of $-45.60 was issued. Explained it would have been best for her to contact us closer to that last service day not weeks later.</t>
  </si>
  <si>
    <t>14100 Berry Hill Ln</t>
  </si>
  <si>
    <t>1ST ON CALL - (1) BUNDLE OF SHELFS BOKEN DOWN &amp; (1) METAL POLE</t>
  </si>
  <si>
    <t>2ND ON CALL - BOX SPRING</t>
  </si>
  <si>
    <t>calld in missed Gb &amp; Ry, said not svcd on Monday not sure why.
WO to SVC asap - per Vic we are in the area Friday</t>
  </si>
  <si>
    <t>13685 La Paloma Rd</t>
  </si>
  <si>
    <t>They forgot to set out yesturday. Ok with trip fee.</t>
  </si>
  <si>
    <t>Called in to request a 2nd 96MC &amp; 2nd 96REC. She ok the fee for both.</t>
  </si>
  <si>
    <t>24650 Voorhees Dr</t>
  </si>
  <si>
    <t>called in because the recycle cart had a tag with contaminated on it. she called in explained to her the foam is not accepted that is Trash. so explained the driver reported there was trash in there she dispusted that there was no trash.. spoke to VT we can go back tomorrow.</t>
  </si>
  <si>
    <t>24860 Olive Tree Ln</t>
  </si>
  <si>
    <t>Maryam sent a eTower request to only have 1 recycle and 1 waste cart.  2:25pm - customer does not want to cancel the ad'l mc cart
2:16pm - emailed customer cancelleation/removal of REC Cart, but double checked with her regarding the 96-gal MC for YT material waiting on response.</t>
  </si>
  <si>
    <t>EMAIL: 9:20am- Maryam sent a email with pictures of a cardbaord box that was left behind today during collection that she had in her cart and wanted to know what was done wrong and guidelines.
9:45am - emailed postcard reminder, and explained what the issue was for non collectiong.</t>
  </si>
  <si>
    <t>14565 Harvard Ct</t>
  </si>
  <si>
    <t>Nikita sent a eTower message asking why her May 1st invoice is so much
1:21pm - emailed Nikita back explaining the break down and attached May 1st &amp; February 1st invoice.</t>
  </si>
  <si>
    <t>12720 Canario Way</t>
  </si>
  <si>
    <t>Ask to add 3 ext TR bag &amp; ok w the fee.</t>
  </si>
  <si>
    <t>The roommate scheduled extras paid in advance.</t>
  </si>
  <si>
    <t>27440 Sherlock Rd</t>
  </si>
  <si>
    <t>Ask to down size to a 20Mc since they can add "TR" in the 96MC.</t>
  </si>
  <si>
    <t>Report mis MC was missed &amp; the REC cart was only half serviced. It's the 2nd week. He said there is cardboard. Gave him the FYI om cardboard. Will put it in for monday</t>
  </si>
  <si>
    <t>14780 Manuella Rd</t>
  </si>
  <si>
    <t>changed mailing address. Wanted to changed name on account to LLc but didn't have the last 4 digits of the tax ID # so she will call back to make the change.</t>
  </si>
  <si>
    <t>calld bc Gb64 is missing, aware we will try and deliver asap, maybe Monday or Tues
emaild Dispatch to see how fast we can deliver and i can reschedule the WO</t>
  </si>
  <si>
    <t>Ask to change the billing address to 1 lombard st ste 200 san francisco ca 94111</t>
  </si>
  <si>
    <t>calld to add 2nd Ry, ok with fee</t>
  </si>
  <si>
    <t>calld for trip fee- NCO on FRi and would like us to svc before svc day - ok with fee and will leave cans out for tomorrow</t>
  </si>
  <si>
    <t>27760 Edgerton Rd</t>
  </si>
  <si>
    <t>Asked why Ry was not serviced last week. Explained cardboard too big.</t>
  </si>
  <si>
    <t>25621 Vinedo Ln</t>
  </si>
  <si>
    <t>EMAIL: 4/27 @ 5:37pm - Rosa emailed us because she got a tag on her trash cart to contact off asap
8:35am - spoke to dispatch and it looks like the driver tagged the wrong cart.  emailed the customer back letting her know to disregard.</t>
  </si>
  <si>
    <t>27693 Lupine Rd</t>
  </si>
  <si>
    <t>called in because she got a letter from us regarding invoild email address on file and we got a return email back from the customer.
went over the customers email we have it correct told customer to disregard</t>
  </si>
  <si>
    <t>25055 La Loma Dr</t>
  </si>
  <si>
    <t>Ask to add a 2nd 64MC &amp; 96REC. She ok the fee's</t>
  </si>
  <si>
    <t>27022 Dezahara Way</t>
  </si>
  <si>
    <t>calld to xld acct as of 6/7/21 - will leave all cans out for svc and removal &amp; refund Task enetered</t>
  </si>
  <si>
    <t>Called in to ask to extend servced to next Monday to use the on calls. Called dispt and they were able to ask the driver to not remove any carts. 
1ST ON CALL - MATTRESS &amp; BOXSPRING  &amp; 2ND ON CALL - SIDE TABLE &amp; DESK</t>
  </si>
  <si>
    <t>27210 Ohlone Ln</t>
  </si>
  <si>
    <t>calld to xld acct as of 6/11/21 - will leave all cans out for svc and removal</t>
  </si>
  <si>
    <t>25487 Adobe Ln</t>
  </si>
  <si>
    <t>Asked why oncall was not removed. Explained it was too heavy.</t>
  </si>
  <si>
    <t>28238 Christopher Ln</t>
  </si>
  <si>
    <t>Canceled account he is the renter and they are moving. Didn't have a mailing address said email will stay the same. juliusn@stanford.edu</t>
  </si>
  <si>
    <t>25560 Fernhill Dr</t>
  </si>
  <si>
    <t>called in to report his YT Cart is all broken and needs to have it replaced. put in request to have cart replaced.</t>
  </si>
  <si>
    <t>26303 Esperanza Dr</t>
  </si>
  <si>
    <t>new home owner called in to request service under his name as of july 1st.</t>
  </si>
  <si>
    <t>24288 Dawnridge Dr</t>
  </si>
  <si>
    <t>Complained that a cardboard was removed from Ry and not serviced. Ry cart was empty. Explained guidlines.</t>
  </si>
  <si>
    <t>13613 Burke Rd</t>
  </si>
  <si>
    <t>1ST ON CALL - DRESSER &amp; PAINTING</t>
  </si>
  <si>
    <t>Ask to up size her Mc to 96gal and she ok the fee.</t>
  </si>
  <si>
    <t>Had billing questions</t>
  </si>
  <si>
    <t>27693 Vogue Ct</t>
  </si>
  <si>
    <t>called in disputing why her REC Cart was not serviced again this week.  she got a notice on her cart today.  this is week 2 of not being serviced. 
spoke to dispatch they said its because there is carboard in the cart that is not taped or tied togethert they are larger boxe, also disputed how our website doesnt say anything about the cardboard being bundled in the cart as well.</t>
  </si>
  <si>
    <t>Spoke with Vic and he went over the issue of the bundle. Spoke with resident again and she is still disputing it bcus she went off the rules of the REC guide. She is willing to fix the bundles if she did something wrong. Ask to speak to Vic ASAP</t>
  </si>
  <si>
    <t>is really upset about cardboard box bundle not being serviced today. She said she measured every piece and the bundle is not bigger than 3x3ft how she was told last week. She didn’t want to hear what the driver or dispatch had to say. She wants a driver to go back now and asked to speak to a supervisor. transferred to VT</t>
  </si>
  <si>
    <t>25360 Becky Ln</t>
  </si>
  <si>
    <t>Asked if we can take an A/C emailed Vic.</t>
  </si>
  <si>
    <t>Confirmed with Vic we can take an A/C unit. left customer a vm with info and told him to call back to confirm.</t>
  </si>
  <si>
    <t>25179 La Loma Dr</t>
  </si>
  <si>
    <t>NCO today and would like trip back for Gb &amp; Ry- ok with fee and WO in for tomorrow</t>
  </si>
  <si>
    <t>27400 Elena Rd</t>
  </si>
  <si>
    <t>calld to make pymnt and to change to Curbside as of this week</t>
  </si>
  <si>
    <t>VOICEMAIL: 5/31 @ 3:17pm - Ryland called in to pay bill and also wants to make some changes to his acct. to call him back at 650.483.2639
9:43am - left Ryland a v/m to call us back since we were unable to get a hold of him today,</t>
  </si>
  <si>
    <t>25959 Alicante Ln</t>
  </si>
  <si>
    <t>Service Start: 6/18/2021
Sevice Types: 1-20gl MC, 1-96gl REC, 2-96gl YT Carts
Special Location: Curbside 
OTHER:</t>
  </si>
  <si>
    <t>27466 Sunrise Farm Rd</t>
  </si>
  <si>
    <t>calld to add 3rd Yt can, wo to deliver on svc day</t>
  </si>
  <si>
    <t>Broken Gb. Also explained there is a charge to have a 3rd yt and she decided to cancel that cart.</t>
  </si>
  <si>
    <t>10410 W Loyola Dr</t>
  </si>
  <si>
    <t>calld to xld acct as of 4/27/21 - will leave all cans out for svc &amp; removal</t>
  </si>
  <si>
    <t>refunded credit back to credit card, $43.07</t>
  </si>
  <si>
    <t>12200 Edgecliff Pl</t>
  </si>
  <si>
    <t>CAnceled account they are moving and the home will be vacant.</t>
  </si>
  <si>
    <t>26910 Dezahara Way</t>
  </si>
  <si>
    <t>EMAIL: 1:00pm - Dan emailed us that they are the new owners and the MC &amp; REC Cart were used many years from the perivous owners, that he would like to have these carts replaced.
1:35pm -emailed customer conformation on delivery/replacemetn</t>
  </si>
  <si>
    <t>EMAIL: 6/16 @ 10:42pm - Dan emailed that he never got his new REC &amp; MC cart on Monday like we told him.
1:41pm - emailed customer redelivery date.</t>
  </si>
  <si>
    <t>28190 Radcliffe Ln</t>
  </si>
  <si>
    <t>calld to cancel acct as of today, will leave all cans out for removal</t>
  </si>
  <si>
    <t>14525 Miranda Rd</t>
  </si>
  <si>
    <t>MC32 to MC96.</t>
  </si>
  <si>
    <t>calld to have 1 Yt can svcd as GB for this week- ok with fee</t>
  </si>
  <si>
    <t>26642 Purissima Rd</t>
  </si>
  <si>
    <t>Ask to cancel services as of 6/11</t>
  </si>
  <si>
    <t>2120 Old Page Mill Rd</t>
  </si>
  <si>
    <t>EMAIL: 5/1 @ 3:53pm - Henry emailed in asking to send him another yard trimming cart. 10:49am - customer responded and decided not to add the YT cart
8:32am - emailed customer back explaining the additional charges for anything after the 2 free carts, waiting for response back if he would like to add it and okay w/fee 10:54am- respond back we cancelled order</t>
  </si>
  <si>
    <t>1ST ON CALL - PLEASE SERVICE 3 PERSONAL YT CANS</t>
  </si>
  <si>
    <t>Asked about having bags of yt collected.</t>
  </si>
  <si>
    <t>calld to xld acct as of 8/2/21 - will leave all cans out for svc and removal- aware amount due now is for April-June and will get final invoice for July-Aug</t>
  </si>
  <si>
    <t>Called in to change end day service to july 5th &amp; added billing addres Po Box 1509, Los altos, CA 94023</t>
  </si>
  <si>
    <t>27464 Altamont Rd</t>
  </si>
  <si>
    <t>called in to make a CC payment</t>
  </si>
  <si>
    <t>10340 W Loyola Dr</t>
  </si>
  <si>
    <t>Asked about getting rid of extra yt.</t>
  </si>
  <si>
    <t>calld to say 2 large Black cans are at the prop Gb cans that say GWR and would like them removed
will be left out empty for tomorrow removal at curb</t>
  </si>
  <si>
    <t>Asked why Mc was missed. Explained it was contaminated.</t>
  </si>
  <si>
    <t>12175 Edgecliff Pl</t>
  </si>
  <si>
    <t>Ask to change to a 32Mc.</t>
  </si>
  <si>
    <t>2265 Gerth Ln</t>
  </si>
  <si>
    <t>Asked about billing.</t>
  </si>
  <si>
    <t>10501 Berkshire Dr</t>
  </si>
  <si>
    <t>calld to xld acct as of 6/15/21 will refund CC used for pymnt</t>
  </si>
  <si>
    <t>26050 Kriste Ln</t>
  </si>
  <si>
    <t>Report his Mc is smelly and broken</t>
  </si>
  <si>
    <t>28120 Story Hill Ln</t>
  </si>
  <si>
    <t>EMAIL: 4/1 @ 4:24pm - Siyarin emailed about the 2 bins that were suppose to be removed and they werent, customer got a tag on them yesterday due to her having them next to her carts.
8:25am - emailed customer explaining that the carts need to be set curbside inorder for them to be removed.</t>
  </si>
  <si>
    <t>emailed Siyarin to let her know what the new verification distance is, and the monthly charge for it.  Told her that we need to hear back from her before 4/15 or else the carts are not going to be serviced on property. waiting for response.</t>
  </si>
  <si>
    <t>EMAIL: 11:05am - Siyarin emailed to confirm that she would like to add the drive on charges to the acct, and thanked us for informing her of the blocking of the carts.
11:11am - emailed the new acct rates.</t>
  </si>
  <si>
    <t>EMAIL: 5/4 @ 9:44pm - Siyarin emailed in asking to understand her latest invoice.
9:07am - emailed the customer the 2 invoices (april &amp; may). also explained the break down</t>
  </si>
  <si>
    <t>12608 Via Ventana Way</t>
  </si>
  <si>
    <t>VOICEMAIL: 7:57am - Paul 650.787.7346 called to make sure we are going to service on property today since this is a new start service.  the carts are in the same location as the pervious owner.
8:25am - Called paul to confirm we are servicing on property today</t>
  </si>
  <si>
    <t>Ask to end the 2nd 96MC</t>
  </si>
  <si>
    <t>27141 Moody Rd</t>
  </si>
  <si>
    <t>Son-in law asked balance. They will mail in check.</t>
  </si>
  <si>
    <t>12950 Brendel Dr</t>
  </si>
  <si>
    <t>Requested second Ry. Ok with charge.</t>
  </si>
  <si>
    <t>Said the second Ry was taken today. Mona called out to driver and he said it was broken and that's why he took it.</t>
  </si>
  <si>
    <t>calld to have 1 xtra gb32 svcd on Mon and also to have 1 xtra Grey gb can removed that was just left behind from previous renters</t>
  </si>
  <si>
    <t>26966 W Fremont Rd</t>
  </si>
  <si>
    <t>Service Start: 4/16/21
Sevice Types: MC64, Ry and yt. Already with (1)yt on site. 
Special Location: Curbside.
OTHER:</t>
  </si>
  <si>
    <t>Cust called- wants to relocate where the carts are set out, sent in pic- will audit 6/18/21 and call customer back ea</t>
  </si>
  <si>
    <t>Spoke to Zhuyuan- she confirmed she wanted the drive on services, ok with swappign out the green yt cart for a grey mc cart ea</t>
  </si>
  <si>
    <t>12080 Kate Dr</t>
  </si>
  <si>
    <t>Ask to service 3 ext TR bags and she ok the fee.</t>
  </si>
  <si>
    <t>Service Start: 4/7/21 - First service in bags. 
Sevice Types: MC96, Ry and yt. Already with Ry and yt on site. 
Special Location: Curbside 
OTHER:</t>
  </si>
  <si>
    <t>10435 Albertsworth Ln</t>
  </si>
  <si>
    <t>was in the middle of doing new start i put him on hold to open the acct. When i got back i kept saying hello and nothing.</t>
  </si>
  <si>
    <t>Report wheels are broken on his MC.</t>
  </si>
  <si>
    <t>Service Start: 4/27/21
Sevice Types: MC32, Ry and 2 yt . Already with all carts on site. 
Special Location: Curbside 
OTHER:</t>
  </si>
  <si>
    <t>Said his yt has been tagged two weeks in a row. 
Per driver - they keeping setting out branches are too long and wide</t>
  </si>
  <si>
    <t>12020 S El Monte Rd</t>
  </si>
  <si>
    <t>EMAIL: 4/10 @ 8:35am - Pam emailed wanting to start service 32-gal MC, 96-gal REC, &amp; 96-GAL yt
9:03am - emailed customer additional info needed to finish registering acct, waiting on response.</t>
  </si>
  <si>
    <t>Service Start: 5/4/2021
Sevice Types: MC, REC &amp; Add'l MC
Special Location: customer is going to get back to us before 5/3 to see if she wants to add the drive on service or just service curbside
OTHER:</t>
  </si>
  <si>
    <t>per the verification the driver drove 315ft and walked 15ft to service the carts on property
8:00am - emailed the customer to let her know the distance, explained to her we need to know if she would like to add this to her acct before her next service day. waiting for response.</t>
  </si>
  <si>
    <t>per Pam's email she does not want on-property service its too expensive curbside service. asked where to set out the carts.
emailed the customer back explaining to her where to set out carts curbside because she did the gray cart swap/</t>
  </si>
  <si>
    <t>Service Start: 4/29/2021
Sevice Types: 64-gal MC, 96-gal REC, 96-gal YT 
Special Location: curbside 
OTHER:</t>
  </si>
  <si>
    <t>Service Start: 5/4/21
Sevice Types: MC32, Ry and (3) yt  Already with all carts on site. 
Special Location: Curbside 
OTHER:</t>
  </si>
  <si>
    <t>Via chat requested exchange MC20 to MC96. 
Catherinereznik@yahoo.com</t>
  </si>
  <si>
    <t>requested to have 3 extra 32-gal bags of trash collected tomorrow 6/22 okay w/fee</t>
  </si>
  <si>
    <t>Via chat asked why 20Mc was not exchanged to 96MC. Explained request was rescheduled to Tuesday 6/29.</t>
  </si>
  <si>
    <t>Service Start: 5/3/21
Sevice Types: MC32, (1)Ry and (1)free 96MC 
Special Location: Curbside 
OTHER:</t>
  </si>
  <si>
    <t>26011 Torello Ln</t>
  </si>
  <si>
    <t>Service Start: 5/7/21
Sevice Types: MC32, (2)Ry ok with charge for second Ry, (2) yt 
Special Location: Curbside 
OTHER: Already with all carts on site. Old account was under his In-laws names and he was also paying the bill. Transfered service to his name.</t>
  </si>
  <si>
    <t>Service Start: 5/12/21
Sevice Types: MC32. Ry and (2) yt 
Special Location: Curbside 
OTHER: Already with all carts on site.</t>
  </si>
  <si>
    <t>called in to make sure her paymetn of 11.96 was received</t>
  </si>
  <si>
    <t>26977 Beaver Ln</t>
  </si>
  <si>
    <t>Service Start: 5/7/21
Sevice Types: 
Special Location: CARTS WILL BE ON THE RIGHT SIDE OF THE GARAGE. GATE CODE - 3099#
OTHER: Already with all carts on site.</t>
  </si>
  <si>
    <t>EMAIL: 5/8 @ 2:58pm - Chris sent email asking to do the GREE/GRAY cart swap and asked for additioanl recycle carts.
8:36am - emailed back information and add'l prices, waiting for response.</t>
  </si>
  <si>
    <t>EMAIL: 5/12 @ 4:25pm - Chris sent a email that he would like to swap his GREEN to a GRAY cart, and add a 64-gal REC Cart.</t>
  </si>
  <si>
    <t>Called in to say she went to the property and there is no carts. Change start day and will deliver all new carts Fri.</t>
  </si>
  <si>
    <t>Left Mess for location of cans- no answer so left our number for call back  to eneter exact location of cans for weekly service.</t>
  </si>
  <si>
    <t>Service Start: 5/13/21
Sevice Types: MC64, Ry and yt
Special Location: Curbside 
OTHER: Already with all carts on site.</t>
  </si>
  <si>
    <t>Claimed miss on cardboard board boxes that were bundled. 
Per Vic - the dimenttions were fine but the bundle was too big. Break it down 2 or 3 bundles and we can go back tomorrow. Driver didn't have any taggs left. 
Customer was not happy since the website says different.</t>
  </si>
  <si>
    <t>Said the bundles of cardboard haven't been serviced. Louis checked with driver and he will service it at the end of the day.</t>
  </si>
  <si>
    <t>24821 Prospect Ave</t>
  </si>
  <si>
    <t>Service Start: 5/19/21
Sevice Types: (1) 96MC, (1) Ry, (1)yt 
Special Location: Curbside 
OTHER:</t>
  </si>
  <si>
    <t>EMAIL: 9:36am - Dan emailed asking for a 2nd yt cart and a 2nd rec cart. 4:25pm - Dan emailed he is okay with fees, he wants to also add an addt'l mc cart
3:07pm - emailed customer delivery for additiaonl yt cart, and emailed fees for additioanl rec cart waitng for response if he wants to pay for the additioanl rec carts  6/15 @ 8:15am - emailed delivery information</t>
  </si>
  <si>
    <t>Service Start: 5/26/21
Sevice Types: 20MC, 96REC &amp; 96YT
Special Location: curbside
OTHER: chat to start service</t>
  </si>
  <si>
    <t>Service Start: 5/21/21
Sevice Types: Residential
Special Location: Curbside
OTHER:</t>
  </si>
  <si>
    <t>Service Start: 5/28/21
Sevice Types: Residential -OnProp
Special Location:  CARTS WILL BE AT THE VERY END OF DRIVE WAY. GATE CODE - 3099#
OTHER:</t>
  </si>
  <si>
    <t>Service Start: 5/25/21
Sevice Types: MC20, Ry and (2)yt 
Special Location: Curbside 
OTHER: Already with carts on site.</t>
  </si>
  <si>
    <t>Service Start: 5/26/21
Sevice Types: MC32, Ry and yt 
Special Location: Curbside 
OTHER: Already with all carts on site.</t>
  </si>
  <si>
    <t>Service Start: 5/27
Sevice Types: 96MC, 96REC &amp; 2 96YT
Special Location: CURBSIDE
OTHER:</t>
  </si>
  <si>
    <t>12675 Dianne Dr</t>
  </si>
  <si>
    <t>Service Start: 5/25/21 
Sevice Types: MC64, Ry and yt
Special Location: Curbside 
OTHER: Already with all carts on site.</t>
  </si>
  <si>
    <t>Service Start: 5/28/2021
Sevice Types: 64MC, 96REC &amp; 2 96YT
Special Location: CURBSIDE
OTHER:</t>
  </si>
  <si>
    <t>13671 Burke Rd Unit A</t>
  </si>
  <si>
    <t>Service Start: 6/1/21
Sevice Types: MC20, Ry and (2) yt 
Special Location: Curbside 
OTHER:</t>
  </si>
  <si>
    <t>EMAIL: 7:23am - Lisa asked if we offer any special bulky pickups.
2:18pm - emailed customer On-Call Clean-Up guidelines.</t>
  </si>
  <si>
    <t>Service Start: 6/7/21
Sevice Types: MC32, Ry , (1)MC96Free 
Special Location: Begining of drive way where mail box is. 
OTHER:</t>
  </si>
  <si>
    <t>Ask to remove 2 ext carts that were aon property already. She was told all the carts were removed but 2 were not. they have material in them and wants the carts removed with the material. Its a small "waste" cart &amp; a large REC.</t>
  </si>
  <si>
    <t>Service Start: 6/7/2021
Sevice Types: 1 - 64gal MC, 1 - 96gal REC, 1 - 96gal add'l MC
Special Location: Curbside 
OTHER:</t>
  </si>
  <si>
    <t>calld bc at prop and no cans are there, nothing. WO to deliver all 3 cans on Monday</t>
  </si>
  <si>
    <t>Service Start: 6/18
Sevice Types: 32MC, 96REC &amp; 2 96YT
Special Location: CURBSIDE
OTHER:</t>
  </si>
  <si>
    <t>Ask to up size to a 64gal MC and ok the fee.</t>
  </si>
  <si>
    <t>26270 Purissima Rd</t>
  </si>
  <si>
    <t>Service Start: 6/11/21
Sevice Types: 96MC, 96REC &amp; 2 96YT
Special Location: CURBSIDE
OTHER:</t>
  </si>
  <si>
    <t>Customer left vm @6/25/21 @5:41 pm - Claims miss on all carts. 
Called customer back and he said they called 1800GotJunk and they removed everything so no need to go back. He wanted to make sure that this doesn't become an on going issue.</t>
  </si>
  <si>
    <t>Service Start: 6/14/2021
Sevice Types: 96MC, 96REC &amp; 2 96YT
Special Location: CURBSIDE
OTHER:</t>
  </si>
  <si>
    <t>Service Start: 6/2/2021-servicing the old carts on property.   6/9/2021-servicing the new carts that are being delivered tomorrow.
Sevice Types: 64gl MC, 96gl REC, 2-96gal YT 
Special Location: Curbside 
OTHER:</t>
  </si>
  <si>
    <t>Service Start: 6/14/21
Sevice Types: Residential
Special Location: Curbside
OTHER:</t>
  </si>
  <si>
    <t>183 Prospect St</t>
  </si>
  <si>
    <t>Service Start: 6/10/21
Sevice Types: Residential
Special Location: Curbside
OTHER: Per Vic- we can deliver cans on Monday</t>
  </si>
  <si>
    <t>Ask to add a 3rd YT cart</t>
  </si>
  <si>
    <t>12345 Briones Way</t>
  </si>
  <si>
    <t>Service Start: 6/10/21
Sevice Types: MC20, Ry and 2yt 
Special Location: Curbside 
OTHER: Already with all carts on site.</t>
  </si>
  <si>
    <t>Service Start: 6/16
Sevice Types: 20MC, 96MC &amp; 96REC
Special Location: ON PROPERTY SAME LOCATION AS PREVIOUS ACCOUNT. 
OTHER:</t>
  </si>
  <si>
    <t>Service Start: 6/16/21
Sevice Types: MC96, Ry and yt 
Special Location: Curbside 
OTHER:First day of collection in bags.</t>
  </si>
  <si>
    <t>26653 Snell Ln</t>
  </si>
  <si>
    <t>Service Start: 6/25/21
Sevice Types: MC32, Ry, yt 
Special Location: Curbside 
OTHER:</t>
  </si>
  <si>
    <t>Service Start: 6/15
Sevice Types: 32MC, 96REC &amp; 96YT
Special Location: curbside
OTHER:</t>
  </si>
  <si>
    <t>Service Start: 
Sevice Types: MC64, Ry, (2)yt 
Special Location: Curbside 
OTHER:</t>
  </si>
  <si>
    <t>Service Start: 6/25/21
Sevice Types: MC20, ry and yt. 
Special Location: Curbside 
OTHER:</t>
  </si>
  <si>
    <t>Service Start: 6/22
Sevice Types:64MC, 96REC &amp; 96YT 
Special Location: CURBSIDE
OTHER:</t>
  </si>
  <si>
    <t>Service Start: 6/29
Sevice Types: 96MC, 96REC &amp; 2 96YT
Special Location: curbside
OTHER:Keeping all same carts</t>
  </si>
  <si>
    <t>calld bc they NCO yesterday and would like a go back- ok with fee so WO for svc tomorrow, aware if any issues or delays we will call he back</t>
  </si>
  <si>
    <t>Service Start: 7/12/2021
Sevice Types: 20-gal MC, 96-gal REC, &amp; 2 96-gal YT carts
Special Location: curbside 
OTHER:</t>
  </si>
  <si>
    <t>Service Start: 7/6
Sevice Types: 20MC, 96REC &amp; 2 96YT
Special Location:curbside 
OTHER:</t>
  </si>
  <si>
    <t>12113 Old Snakey Rd</t>
  </si>
  <si>
    <t>Service Start: 6/28
Sevice Types: 96MC, 96REC &amp; 96YT
Special Location: CURBSIDE
OTHER:</t>
  </si>
  <si>
    <t>Service Start: 7/2
Sevice Types: 20MC, 96REC &amp; 96YT
Special Location: CURBSIDE
OTHER:</t>
  </si>
  <si>
    <t>EMAIL: 2:31pm - Brady was just at the house the carts that were scheduled to be removed yesterday are still out there
2:36pm - spoke to dispatch/VT reschedule for tomorrow. emailed customer back</t>
  </si>
  <si>
    <t>Service Start: 7/1/21
Sevice Types: 32Mc, 96REC &amp; 2 96YT
Special Location: curbside
OTHER:</t>
  </si>
  <si>
    <t>Service Start: 7/8/21
Sevice Types: Residential 
Special Location: Curbside
OTHER: WIll keep all cans the same</t>
  </si>
  <si>
    <t>Service Start: 6/29
Sevice Types: 64MC, 96REC &amp; 96YT
Special Location: 
OTHER: Per Chat - basically, i want the biggest bins for organics and recycling, and the next smaller size for garbage. yes, default size for recycle and organics.  let's go for 64 gallon for garbage</t>
  </si>
  <si>
    <t>Called to say the REC &amp; YT carts was removed. he disputed that the 64MC is not what he asked for. I read him what i copy and passed from that chat where he request the 64gal. He is asking for the REC &amp; YT carts back. Checking with VT if we can return them today if not tomorrow</t>
  </si>
  <si>
    <t>Service Start: 7/2/2021
Sevice Types: (1) 64-gal MC Cart 
Special Location: Curbside 
OTHER:</t>
  </si>
  <si>
    <t>Service Start: 7/5/2021
Sevice Types: (1) 20-gal MC, (1) 96-gal REC, (2) 96-gal YT
Special Location: Curbside 
OTHER:</t>
  </si>
  <si>
    <t>Service Start: 7/12/21
Sevice Types: Residential
Special Location: Curbside
OTHER:</t>
  </si>
  <si>
    <t>Customer called in upset with driver after getting tag that branches are larger than 6inch. Says driver is being too picky and he is acting this way because he is a petite man. She wants a Super to go out and show her where to cut. Told her she can remove stumps so it can get empty next w
Per Vic - they have stumps on the bottom and they covered with grass. Stumps need to be less than 6in.</t>
  </si>
  <si>
    <t>Contaminated - recycle</t>
  </si>
  <si>
    <t>filled with wood</t>
  </si>
  <si>
    <t>R32MC</t>
  </si>
  <si>
    <t>Extras not scheduled</t>
  </si>
  <si>
    <t>LB carts with not voucher</t>
  </si>
  <si>
    <t>it was a personal</t>
  </si>
  <si>
    <t>Gate Issue – closed, locked, code invalid</t>
  </si>
  <si>
    <t>gate was closed</t>
  </si>
  <si>
    <t>Overfilled - garbage</t>
  </si>
  <si>
    <t>per driver to charge 1-32g bag</t>
  </si>
  <si>
    <t>Cardboard too large</t>
  </si>
  <si>
    <t>not bundled</t>
  </si>
  <si>
    <t>customer set out 4 96yt they were all svcd but the extra one was not scheduled</t>
  </si>
  <si>
    <t>Contaminated - yardwaste</t>
  </si>
  <si>
    <t>Branches long/wide</t>
  </si>
  <si>
    <t>L.B a personal yt it was heavy with branches</t>
  </si>
  <si>
    <t>per driver left behind 4 bags of TR not in bin 10:27</t>
  </si>
  <si>
    <t>driver left behind 4 extra bags of trash next to cart 9:52</t>
  </si>
  <si>
    <t>Blocked</t>
  </si>
  <si>
    <t>cars blocking service area couldnt get to cans</t>
  </si>
  <si>
    <t>blocked drive see pic 9:03</t>
  </si>
  <si>
    <t>driver went by twice @ 9:03 and 9:40</t>
  </si>
  <si>
    <t>per driver LB extra bags no tag</t>
  </si>
  <si>
    <t>left behind personal YT cart No tags</t>
  </si>
  <si>
    <t>driver LB large pieces of metal on the floor</t>
  </si>
  <si>
    <t>per driver left behind personal 96gREC cart</t>
  </si>
  <si>
    <t>cardboard must be bundled</t>
  </si>
  <si>
    <t>per driver left behind old recology can</t>
  </si>
  <si>
    <t>blocked due to construction</t>
  </si>
  <si>
    <t>R20MC</t>
  </si>
  <si>
    <t>driver left behind 2 personal YT bins without a voucher</t>
  </si>
  <si>
    <t>l.b 3 personal yt</t>
  </si>
  <si>
    <t>set out with no vouchers</t>
  </si>
  <si>
    <t>PER DRIVER LB PERSONAL YT WITH NO VOUCHER</t>
  </si>
  <si>
    <t>blocked by van</t>
  </si>
  <si>
    <t>per driver left behind personal REC</t>
  </si>
  <si>
    <t>driver left behind personal 35gYT with no voucher</t>
  </si>
  <si>
    <t>L.B 2 personal Yt its did not have a voucher</t>
  </si>
  <si>
    <t>per driver left behind 1 extra YT cart not set out curbside 8:58</t>
  </si>
  <si>
    <t>they set out a brown bin but it was not serviced because it did not have a voucher</t>
  </si>
  <si>
    <t>personal YT left behind no voucher</t>
  </si>
  <si>
    <t>L.b long wood</t>
  </si>
  <si>
    <t>it was overfilled the lid did not close and animals got to it and made a mess</t>
  </si>
  <si>
    <t>per driver left behind personal YT cart set out without a voucher</t>
  </si>
  <si>
    <t>LB - carboard to large - 8:02am</t>
  </si>
  <si>
    <t>per driver he left behind personal YT with no voucher</t>
  </si>
  <si>
    <t>customer had 6-32gYw bins set out with only one grey tag.
Svcd only 3 out of 6 yw bins</t>
  </si>
  <si>
    <t>L.B 7 bags of Yw and personal bins of yw</t>
  </si>
  <si>
    <t>L.B 6 bags trash</t>
  </si>
  <si>
    <t>per driver could not service personal YT tagged and left behind cart was overstuffed was not able to dump customers tag was also left behind in cart see pic</t>
  </si>
  <si>
    <t>L.B YT with a voucher for YT becuase it had Trash instead of YT</t>
  </si>
  <si>
    <t>L.b bags</t>
  </si>
  <si>
    <t>nco</t>
  </si>
  <si>
    <t>per driver left behind REC contaminated with Transmission oil and bottles with liquid 11:46</t>
  </si>
  <si>
    <t>Overfilled - yardwaste</t>
  </si>
  <si>
    <t>olny svcd 1 Yw
2nd Yw was over filled</t>
  </si>
  <si>
    <t>per driver REC was contaminated with YT</t>
  </si>
  <si>
    <t>L.B box of Rec</t>
  </si>
  <si>
    <t>per driver cardboard too large</t>
  </si>
  <si>
    <t>Oil jugs - must be GWR jugs</t>
  </si>
  <si>
    <t>motor oil must be in a GW jug</t>
  </si>
  <si>
    <t>tagged set out without a voucher</t>
  </si>
  <si>
    <t>PER DRIVER LB OLD COMPANY CART WITH NO VOUCHER</t>
  </si>
  <si>
    <t>extra not scheduled but svcd. Yw bin already had mess around it when drivergot there</t>
  </si>
  <si>
    <t>L.B extra bag that was on the side of the bins</t>
  </si>
  <si>
    <t>Lb personal YT no voucher</t>
  </si>
  <si>
    <t>Contaminated - garbage</t>
  </si>
  <si>
    <t>1 of the mc had YW in the cart</t>
  </si>
  <si>
    <t>Overfilled - recycle</t>
  </si>
  <si>
    <t>lb it was overfilled</t>
  </si>
  <si>
    <t>with trash - 8:19am</t>
  </si>
  <si>
    <t>blocked by construction</t>
  </si>
  <si>
    <t>with trash and clothes</t>
  </si>
  <si>
    <t>per driver left behind a 64gYT</t>
  </si>
  <si>
    <t>LB 20 personal</t>
  </si>
  <si>
    <t>UNDER CONSTUCTION</t>
  </si>
  <si>
    <t>left behind YT old company bin</t>
  </si>
  <si>
    <t>gate closed</t>
  </si>
  <si>
    <t>per driver left behind old recology bin filled mixed matierals (tr,yw,rec) all in same recology bin</t>
  </si>
  <si>
    <t>Left behind contaminated with bags of blankets</t>
  </si>
  <si>
    <t>per driver left behind 5 personal YT cans 8:34</t>
  </si>
  <si>
    <t>L.B 3 personal YT 8:16</t>
  </si>
  <si>
    <t>set ot 3-yt only svcd 2 LB 1</t>
  </si>
  <si>
    <t>per driver LB old company YW cart with no voucher</t>
  </si>
  <si>
    <t>per driver left behind 3 personal YT carts with no voucher</t>
  </si>
  <si>
    <t>per driver left behind 3-96gYT Carts from old company</t>
  </si>
  <si>
    <t>per driver LB old recology cart</t>
  </si>
  <si>
    <t>per driver charge for 1-32g tr</t>
  </si>
  <si>
    <t>per driver to charge for 1 extra bag</t>
  </si>
  <si>
    <t>Per driver customer overfilled bin with 3 Bags of Mc</t>
  </si>
  <si>
    <t>per driver left behind old company YT bin</t>
  </si>
  <si>
    <t>L.B wood</t>
  </si>
  <si>
    <t>driver L.B 1 yt because they set out 3 and they only pay for 2 96gYT</t>
  </si>
  <si>
    <t>Lb - a personal bin - had no voucher</t>
  </si>
  <si>
    <t>per driver left behind filled with foam 1:10</t>
  </si>
  <si>
    <t>L.B it had foam inside</t>
  </si>
  <si>
    <t>per driver contaminated REC tagged and LB</t>
  </si>
  <si>
    <t>L.B 2 old company bins did not svcd them becuase it did not have a voucher</t>
  </si>
  <si>
    <t>L.B 1 REC it had cement</t>
  </si>
  <si>
    <t>tagged they had extra YW set out without a voucher</t>
  </si>
  <si>
    <t>LB contaminated with foam</t>
  </si>
  <si>
    <t>L.B 2 personal Yt bins</t>
  </si>
  <si>
    <t>svcd 1 rec and L.B 1 rec from the old company</t>
  </si>
  <si>
    <t>with 1 bag of foam left behind REC bin was serviced</t>
  </si>
  <si>
    <t>check with the customer if they are okay with paying walk on distance or leaving the gate open on their service day. The Driver been having issues with the gate closing behind him and getting stuck inside. emailed  Ereida,</t>
  </si>
  <si>
    <t>LB must be bundled</t>
  </si>
  <si>
    <t>L.B a personal trash bin</t>
  </si>
  <si>
    <t>with blankets</t>
  </si>
  <si>
    <t>personal was overstuffed</t>
  </si>
  <si>
    <t>per driver left behind personal YT with no voucher</t>
  </si>
  <si>
    <t>per driver left behind big pile of cardboard not bundled</t>
  </si>
  <si>
    <t>L.B a 96 bag of trash was on top of bin. everthing has to be inside bin and the lid most be closed</t>
  </si>
  <si>
    <t>2 extra bags</t>
  </si>
  <si>
    <t>1 extra bg not scheduled but svcd</t>
  </si>
  <si>
    <t>per driver left behind extra can not scheduled</t>
  </si>
  <si>
    <t>L.B one yt only pay for 2</t>
  </si>
  <si>
    <t>L.B because it was overfilled and had a mess on the floor</t>
  </si>
  <si>
    <t>per driver LB suit case that was on top of trash can</t>
  </si>
  <si>
    <t>R96MC-S</t>
  </si>
  <si>
    <t>driver left behind personal YT can with no voucher. voucher. Must be a grey voucher in order to be serviced on property.</t>
  </si>
  <si>
    <t>per driver LB extra bag of trash set out</t>
  </si>
  <si>
    <t>per driver cans were blocked see pic atched 12:09</t>
  </si>
  <si>
    <t>R96REC-ADD</t>
  </si>
  <si>
    <t>ask  customer if they would like to pay for walk on distance of 25 ft or would rather not block the driveway. Because if they block the driveway the driver is not able to turn around.  emailed Ereida</t>
  </si>
  <si>
    <t>L.B 96gYw shows they dont pay for Yw</t>
  </si>
  <si>
    <t>it was left behind it had trash inside</t>
  </si>
  <si>
    <t>LB YT with no voucher</t>
  </si>
  <si>
    <t>per Driver cardboard too large must be bundled in order for pick up</t>
  </si>
  <si>
    <t>it was overstuffed it when svcd it made a mess</t>
  </si>
  <si>
    <t>with pool tarp left behind</t>
  </si>
  <si>
    <t>per driver left behind a overfilled YT cart. 9:42</t>
  </si>
  <si>
    <t>pool cover in rec left behind</t>
  </si>
  <si>
    <t>Hazardous Material</t>
  </si>
  <si>
    <t>per driver left behind old company cart not scheduled 9:01</t>
  </si>
  <si>
    <t>Skipped</t>
  </si>
  <si>
    <t>carts were left behind because they are not compatable with tipper.</t>
  </si>
  <si>
    <t>Per driver LB REC cart filled with rose bushes 10:03</t>
  </si>
  <si>
    <t>L.B extra Mc bag</t>
  </si>
  <si>
    <t>with Trash</t>
  </si>
  <si>
    <t>cardboard too large</t>
  </si>
  <si>
    <t>bin contaminated with wood</t>
  </si>
  <si>
    <t>not out on Main Street- needs to come down 10more feet</t>
  </si>
  <si>
    <t>REC filled with trash per driver to charge 2 bags of trash</t>
  </si>
  <si>
    <t>overfilled MC to charge 2 extra bags of trash</t>
  </si>
  <si>
    <t>driver left cardboard behind its was not bundled correctly tagged and left behind</t>
  </si>
  <si>
    <t>per driver tagged and left behind cardboard must be bundled to service 8:11</t>
  </si>
  <si>
    <t>L.B carboard was not bonded</t>
  </si>
  <si>
    <t>Florecents lights inside in the Mc</t>
  </si>
  <si>
    <t>it was contamainated with plastic</t>
  </si>
  <si>
    <t>carboard to large</t>
  </si>
  <si>
    <t>per driver LB 2 YT both with dirt inside</t>
  </si>
  <si>
    <t>L.B 2 personal filled with drit</t>
  </si>
  <si>
    <t>Lb personal had not tag to pick up</t>
  </si>
  <si>
    <t>PER DRIVER LB 4x96 WITH DIRT</t>
  </si>
  <si>
    <t>trash everywhere driver left behind</t>
  </si>
  <si>
    <t>carboard was not bundled</t>
  </si>
  <si>
    <t>per driver LB old recology cart with YT no voucher</t>
  </si>
  <si>
    <t>carpet inside too large</t>
  </si>
  <si>
    <t>per driver leaving behind cardboard to large must be bundled to be serviced</t>
  </si>
  <si>
    <t>per driver customer must set out cardboard in bundles to get picked up</t>
  </si>
  <si>
    <t>L.B personal 96gyt no voucher</t>
  </si>
  <si>
    <t>svcd it was overfilled and it made a mess on the floor</t>
  </si>
  <si>
    <t>blocked by vans</t>
  </si>
  <si>
    <t>blocked by a brown pick up truck. see pic attached</t>
  </si>
  <si>
    <t>l.b 10 Bags that were not scheduled</t>
  </si>
  <si>
    <t>rec was contaminated with trash</t>
  </si>
  <si>
    <t>per driver can was full of wood left behind</t>
  </si>
  <si>
    <t>Per driver LB 4 Tr bags filled with Yw</t>
  </si>
  <si>
    <t>per driver left behind 4 personal bags of YT</t>
  </si>
  <si>
    <t>Set out on time</t>
  </si>
  <si>
    <t>carts were empty</t>
  </si>
  <si>
    <t>no gate code RV</t>
  </si>
  <si>
    <t>per driver left behind BBQ pit and chandelier and to please replace broken 96gMC bar is missing</t>
  </si>
  <si>
    <t>L.B yardwaste full with wood</t>
  </si>
  <si>
    <t>per driver left behind extra YT cart from old company</t>
  </si>
  <si>
    <t>L.B a Yt bin from the old company</t>
  </si>
  <si>
    <t>L.B carboard was not bundle  8:40</t>
  </si>
  <si>
    <t>per driver left behind old recology cart filled with YT and no voucher</t>
  </si>
  <si>
    <t>L.B personal with wrong voucher has to be set curbside</t>
  </si>
  <si>
    <t>PER DRIVER LB PERSONAL YT OUT NO VOUCHER</t>
  </si>
  <si>
    <t>L.B a car battery</t>
  </si>
  <si>
    <t>L.b chairs</t>
  </si>
  <si>
    <t>left behind cardboard</t>
  </si>
  <si>
    <t>gate was closed - 8:00</t>
  </si>
  <si>
    <t>left behind REC filled with bedding and pillows</t>
  </si>
  <si>
    <t>LB trash in REC cart</t>
  </si>
  <si>
    <t>L.B 2 bags of sheets</t>
  </si>
  <si>
    <t>driver said bins were over filled</t>
  </si>
  <si>
    <t>driver LB personal 96gTR this is customers 2nd time trying to set out without a voucher</t>
  </si>
  <si>
    <t>Too heavy - yardwaste</t>
  </si>
  <si>
    <t>too much dirt</t>
  </si>
  <si>
    <t>they had extra trash ends up being 3 bags of trash</t>
  </si>
  <si>
    <t>per driver the customer had 3 extra bags of trash not scheduled but it was Svcd</t>
  </si>
  <si>
    <t>Wrong container - yardwaste</t>
  </si>
  <si>
    <t>with debris left behind 10:08am Miguel B</t>
  </si>
  <si>
    <t>per driver LB old company cart</t>
  </si>
  <si>
    <t>per driver cardboard must be cut into smaller pieces and bundled</t>
  </si>
  <si>
    <t>LB filled with medical waste (pills)</t>
  </si>
  <si>
    <t>L.B 2 rec bins one had trash the other one had foam inside.</t>
  </si>
  <si>
    <t>2 week that they set out the rec with trash and foam. driver tags them but they take it off. see pic its attached</t>
  </si>
  <si>
    <t>2 week that they set out the rerc with trash and foam</t>
  </si>
  <si>
    <t>Per driver did not notice concrete on the Rec bin it was charged as an extra on for a Mc</t>
  </si>
  <si>
    <t>per driver pulled out cardboard to large 11:19</t>
  </si>
  <si>
    <t>L.B carboard to big</t>
  </si>
  <si>
    <t>L.B Rec there was carboard boxs inside</t>
  </si>
  <si>
    <t>left behind REC contaminated with TR</t>
  </si>
  <si>
    <t>per driver to charge 1 extra bag</t>
  </si>
  <si>
    <t>with Yw</t>
  </si>
  <si>
    <t>Tagged- was contaminated with yardwaste 10:40am</t>
  </si>
  <si>
    <t>per driver left behind REC cart with YT inside</t>
  </si>
  <si>
    <t>REC contaminated with YT</t>
  </si>
  <si>
    <t>It had yw inside it was LB</t>
  </si>
  <si>
    <t>L.B personal YW bin with no voucher 9:27</t>
  </si>
  <si>
    <t>per driver left behind 96gYT no voucher</t>
  </si>
  <si>
    <t>Blocked do not pay for walk on 12:02</t>
  </si>
  <si>
    <t>they had a mess around the bins before they driver had sccvd them.</t>
  </si>
  <si>
    <t>LEFT BEHIND. Contaminated with cement bags and styrafoam. 10:55</t>
  </si>
  <si>
    <t>L.b carboard it was not boundled</t>
  </si>
  <si>
    <t>driver LB old 96g recology can filled with YT and no voucher</t>
  </si>
  <si>
    <t>per driver left behind old company cart</t>
  </si>
  <si>
    <t>per driver cardboard left behind customer has done the same thing for 2 weks</t>
  </si>
  <si>
    <t>left behind Cardboard must be bundled in order for service. 8:50 see pic.</t>
  </si>
  <si>
    <t>4th time we make a note of this issue customer does not bundle the carboard. its always to  large pieces folded. we are not able to take it if its not bundled correctly.</t>
  </si>
  <si>
    <t>L.B  YW</t>
  </si>
  <si>
    <t>per driver LB personal YT</t>
  </si>
  <si>
    <t>messy trash driver left behind</t>
  </si>
  <si>
    <t>TAGGED IT HAD WOOD INSIDE</t>
  </si>
  <si>
    <t>IT WAS FILLED WITH WOOD</t>
  </si>
  <si>
    <t>big blocks of foam</t>
  </si>
  <si>
    <t>per driver left behind REC with pillows in it</t>
  </si>
  <si>
    <t>per driver charge for 1 extra bag</t>
  </si>
  <si>
    <t>per driver charge 1 extra bag</t>
  </si>
  <si>
    <t>customer set out 1 extra bag of MC</t>
  </si>
  <si>
    <t>L.B 1 bin over fillled</t>
  </si>
  <si>
    <t>per driver customer needs to not set out YT cans on prop if he wants them serviced they must be set out curbside with voucher</t>
  </si>
  <si>
    <t>ENCLOSUR1X</t>
  </si>
  <si>
    <t>driver did a courtesy and tagged them to not be blocking</t>
  </si>
  <si>
    <t>contaminated with trash dog bed and clothes</t>
  </si>
  <si>
    <t>per driver left behind 2 YT carts tagged too heavy cant lift</t>
  </si>
  <si>
    <t>per driver left behind large bundled cardboard must be cut into smaller pieces</t>
  </si>
  <si>
    <t>per driver tagged customer overfilled with patio umbrella in MC too long and bulky 12:10</t>
  </si>
  <si>
    <t>L.B 3 bags of unknown they were not svcd. They do not pay for walk on they have to set out there bins. And make sure nothing is blocking the bins</t>
  </si>
  <si>
    <t>per driver LB extra YT cart set out with no voucher 9:03</t>
  </si>
  <si>
    <t>luggage in REC</t>
  </si>
  <si>
    <t>per driver charge for 1 extra bag of garbage on the floor</t>
  </si>
  <si>
    <t>driver skipped due too traffic on street 8:23</t>
  </si>
  <si>
    <t>driver skipped due too traffic on street</t>
  </si>
  <si>
    <t>Truck blocking cant service, also was blocked last week due to traffic</t>
  </si>
  <si>
    <t>Gate closed - we do not have a code - 8:35</t>
  </si>
  <si>
    <t>gate was closed - 8:40am</t>
  </si>
  <si>
    <t>yardwaste filled with trash and tagged by driver 9:04</t>
  </si>
  <si>
    <t>YW filled with foodwaste and trash</t>
  </si>
  <si>
    <t>per driver charge for extra bag</t>
  </si>
  <si>
    <t>L.B a sutecase</t>
  </si>
  <si>
    <t>driver left behind REC cart with pillows inside</t>
  </si>
  <si>
    <t>2nd week driver is leaving behind same large cardboard it must be cut up and bundled in order to get serviced</t>
  </si>
  <si>
    <t>blocked by a truck</t>
  </si>
  <si>
    <t>driver has tagged house more than once 96gMC has wood in cart customer covered wood with trash</t>
  </si>
  <si>
    <t>can overfilled charging 4 bags extra</t>
  </si>
  <si>
    <t>per driver to charge for 3 extra bags</t>
  </si>
  <si>
    <t>per driver trash was at the bottom of YT bin</t>
  </si>
  <si>
    <t>yw had trash in it and it was svcd</t>
  </si>
  <si>
    <t>had trash. Customer is using both grey bins for Yw and the Yw bin as a Rec bin.</t>
  </si>
  <si>
    <t>per driver LB 7ft Cardboard must be cut up and bundled</t>
  </si>
  <si>
    <t>driver LB cardboard must be bundled for service</t>
  </si>
  <si>
    <t>overfilled cart</t>
  </si>
  <si>
    <t>cardboard LB see pic must be bundled</t>
  </si>
  <si>
    <t>wiht trash and foam see pic</t>
  </si>
  <si>
    <t>per driver to charge for 1 bag</t>
  </si>
  <si>
    <t>Per driver the customer had bins overfilled with 4 bags of MC</t>
  </si>
  <si>
    <t>left trash that was behind the cart</t>
  </si>
  <si>
    <t>per driver LB 1 extra 96gREC set out no voucher</t>
  </si>
  <si>
    <t>L.B a REC and carboard</t>
  </si>
  <si>
    <t>there was not room for the yt to get svcd. becuase the cars were to close to the carts</t>
  </si>
  <si>
    <t>per driver rec was contaminated with trash see pic attatched.</t>
  </si>
  <si>
    <t>per driver the customor set out 3 extr bags of YW</t>
  </si>
  <si>
    <t>to big and not bonded</t>
  </si>
  <si>
    <t>L.B some stuff</t>
  </si>
  <si>
    <t>LB contaminated with wood</t>
  </si>
  <si>
    <t>cart left behind branches too long</t>
  </si>
  <si>
    <t>tagged branches too long</t>
  </si>
  <si>
    <t>LB Trash</t>
  </si>
  <si>
    <t>L.B the Rec it had a car seat inside. driver it not notice it was in the Trash too  - 8:13am</t>
  </si>
  <si>
    <t>carboard to large 7x5</t>
  </si>
  <si>
    <t>12:02</t>
  </si>
  <si>
    <t>left behind the cardboard must be bundled 9:34 wasnt able to tag driver ran out of tags</t>
  </si>
  <si>
    <t>left behind cardboard must but bundled in order to be serviced. most be only Rec it can not have trash so its able to be serviced . Please see pic attached</t>
  </si>
  <si>
    <t>per driver tagged last week for not bundling cardboard driver LB rec bin with last weeks cardboard compressed and this weeks cardboard because it jammed his truck.</t>
  </si>
  <si>
    <t>L.B black bags of trash that were inside the Rec. and carboard is to large</t>
  </si>
  <si>
    <t>L.B a large pic of carboard</t>
  </si>
  <si>
    <t>rec contaminated with foodwaste see pic attached 9:14</t>
  </si>
  <si>
    <t>Overfilled and messy driver LB</t>
  </si>
  <si>
    <t>bins been blocked by a car for the past 2 weeks. Driver has done 25 ft  walk on distance. driver spoke with the customer and said there ok with the charge of the walk on distance.</t>
  </si>
  <si>
    <t>per driver left behind 1 extra bag</t>
  </si>
  <si>
    <t>WITH FOAM</t>
  </si>
  <si>
    <t>cardboard too large see pic</t>
  </si>
  <si>
    <t>LB personal no voucher and was not curbside</t>
  </si>
  <si>
    <t>L.B 96gYt personal not curbside and no voucher</t>
  </si>
  <si>
    <t>L.B personal 96gYt it had trash. It also had not voucher driver looked for it around the area and could not find it. The driver has left them tagged but customer just takes them off. driver stopped by at 11:15am</t>
  </si>
  <si>
    <t>L.B 96g personal no voucher and it had palm tree branches inside</t>
  </si>
  <si>
    <t>Lb a personal with no voucher and lb bags of foam in the REc</t>
  </si>
  <si>
    <t>see pic attatched.</t>
  </si>
  <si>
    <t>per driver customer had some foam in REC dumped REC left foam in cart and left behind budled foam on that was set on the side</t>
  </si>
  <si>
    <t>LB 8 ft box must be cut into smaller pieces and bundled</t>
  </si>
  <si>
    <t>per driver LB bag of trash without voucher</t>
  </si>
  <si>
    <t>carboard was to large</t>
  </si>
  <si>
    <t>cardboard must be cut up and bundled</t>
  </si>
  <si>
    <t>per driver he did a courtesy on 2bags of tr ( because he wasnt able to get a pic)</t>
  </si>
  <si>
    <t>per driver he did a courtesy on 10 bags of Rec  ( because he wasnt able to get a pic)</t>
  </si>
  <si>
    <t>Category</t>
  </si>
  <si>
    <t>Notes</t>
  </si>
  <si>
    <t>Blocked Count</t>
  </si>
  <si>
    <t>Branches long/wide Count</t>
  </si>
  <si>
    <t>Cardboard too large Count</t>
  </si>
  <si>
    <t>Contaminated - garbage Count</t>
  </si>
  <si>
    <t>Contaminated - recycle Count</t>
  </si>
  <si>
    <t>Contaminated - yardwaste Count</t>
  </si>
  <si>
    <t>Extras not scheduled Count</t>
  </si>
  <si>
    <t>Gate Issue – closed, locked, code invalid Count</t>
  </si>
  <si>
    <t>Hazardous Material Count</t>
  </si>
  <si>
    <t>Oil jugs - must be GWR jugs Count</t>
  </si>
  <si>
    <t>Overfilled - garbage Count</t>
  </si>
  <si>
    <t>Overfilled - recycle Count</t>
  </si>
  <si>
    <t>Overfilled - yardwaste Count</t>
  </si>
  <si>
    <t>Set out on time Count</t>
  </si>
  <si>
    <t>Skipped Count</t>
  </si>
  <si>
    <t>Too heavy - yardwaste Count</t>
  </si>
  <si>
    <t>Wrong container - yardwaste Count</t>
  </si>
  <si>
    <t>Grand Count</t>
  </si>
  <si>
    <t>Site Company ID</t>
  </si>
  <si>
    <t>Site Status</t>
  </si>
  <si>
    <t>Site Status Description</t>
  </si>
  <si>
    <t>Svc Address Line 1</t>
  </si>
  <si>
    <t>Quantity</t>
  </si>
  <si>
    <t>Service Description</t>
  </si>
  <si>
    <t>LAH</t>
  </si>
  <si>
    <t>AP</t>
  </si>
  <si>
    <t xml:space="preserve">R64MC-S   </t>
  </si>
  <si>
    <t>64 GL Mixed Compostables (swap)</t>
  </si>
  <si>
    <t>96 GL Addt'l Mixed Compostables (swap)</t>
  </si>
  <si>
    <t>96 GL Recycle Svc - Residential</t>
  </si>
  <si>
    <t>96 GL Mixed Compostables</t>
  </si>
  <si>
    <t>96 GL Yard Trimmings</t>
  </si>
  <si>
    <t>32 GL Mixed Compostables</t>
  </si>
  <si>
    <t xml:space="preserve">96 GL Addt'l Recycle </t>
  </si>
  <si>
    <t xml:space="preserve">RDISTB    </t>
  </si>
  <si>
    <t>Drive-on Distance 11-100ft</t>
  </si>
  <si>
    <t>32 GL Mixed Compostables (swap)</t>
  </si>
  <si>
    <t>64 GL Mixed Compostables</t>
  </si>
  <si>
    <t xml:space="preserve">R96YT-ADD </t>
  </si>
  <si>
    <t>96 GL Addt'l Yard Trimmings</t>
  </si>
  <si>
    <t>64 GL Recycle Svc - Residential</t>
  </si>
  <si>
    <t xml:space="preserve">RDISTE    </t>
  </si>
  <si>
    <t>Drive-on Distance 301-400ft</t>
  </si>
  <si>
    <t xml:space="preserve">RDISTC    </t>
  </si>
  <si>
    <t>Drive-on Distance 101-200ft</t>
  </si>
  <si>
    <t xml:space="preserve">R96MC-ADD </t>
  </si>
  <si>
    <t>96 GL Addt'l Mixed Compostables</t>
  </si>
  <si>
    <t>20 GL Mixed Compostables</t>
  </si>
  <si>
    <t>Enclosure Fee</t>
  </si>
  <si>
    <t xml:space="preserve">R20MC-S   </t>
  </si>
  <si>
    <t>20 GL Mixed Compostables (swap)</t>
  </si>
  <si>
    <t>96 GL Mixed Compostables (swap)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</si>
</sst>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0.00;[$$-409]\-#,##0.00"/>
  </numFmts>
  <fonts count="10"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sz val="9"/>
      <color indexed="8"/>
      <name val="Arial"/>
      <family val="2"/>
    </font>
    <font>
      <b/>
      <sz val="9"/>
      <color theme="1"/>
      <name val="Calibri"/>
      <family val="2"/>
      <scheme val="minor"/>
    </font>
    <font>
      <b/>
      <sz val="9"/>
      <color indexed="8"/>
      <name val="Arial"/>
      <family val="2"/>
    </font>
    <font>
      <b/>
      <sz val="10"/>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cellStyleXfs>
  <cellXfs count="74">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49" fontId="0" fillId="0" borderId="0" xfId="0" applyNumberFormat="1" applyAlignment="1">
      <alignment horizontal="left" vertical="top" wrapText="1"/>
    </xf>
    <xf numFmtId="4" fontId="2" fillId="0" borderId="4" xfId="1" applyNumberFormat="1" applyBorder="1">
      <alignment vertical="top"/>
    </xf>
    <xf numFmtId="10" fontId="0" fillId="0" borderId="4" xfId="2" applyNumberFormat="1" applyFont="1" applyBorder="1"/>
    <xf numFmtId="43" fontId="0" fillId="0" borderId="4" xfId="2" applyFont="1" applyBorder="1"/>
    <xf numFmtId="43" fontId="0" fillId="0" borderId="5" xfId="2" applyFont="1" applyBorder="1"/>
    <xf numFmtId="4" fontId="2" fillId="0" borderId="6" xfId="1" applyNumberFormat="1" applyBorder="1">
      <alignment vertical="top"/>
    </xf>
    <xf numFmtId="0" fontId="0" fillId="0" borderId="6" xfId="0" applyBorder="1"/>
    <xf numFmtId="43" fontId="0" fillId="0" borderId="6" xfId="2" applyFont="1" applyBorder="1"/>
    <xf numFmtId="43" fontId="0" fillId="0" borderId="7" xfId="2" applyFont="1" applyBorder="1"/>
    <xf numFmtId="0" fontId="1" fillId="0" borderId="0" xfId="0" applyFont="1" applyAlignment="1">
      <alignment horizontal="right"/>
    </xf>
    <xf numFmtId="10" fontId="0" fillId="0" borderId="0" xfId="3" applyNumberFormat="1" applyFont="1"/>
    <xf numFmtId="0" fontId="1" fillId="0" borderId="0" xfId="0" applyFont="1"/>
    <xf numFmtId="0" fontId="6" fillId="0" borderId="2" xfId="1" applyFont="1" applyBorder="1">
      <alignment vertical="top"/>
    </xf>
    <xf numFmtId="0" fontId="7" fillId="3" borderId="2" xfId="0" applyFont="1" applyFill="1" applyBorder="1"/>
    <xf numFmtId="0" fontId="7" fillId="3" borderId="3" xfId="0" applyFont="1" applyFill="1" applyBorder="1"/>
    <xf numFmtId="10" fontId="0" fillId="0" borderId="0" xfId="0" applyNumberFormat="1" applyAlignment="1">
      <alignment vertical="top" wrapText="1"/>
    </xf>
    <xf numFmtId="43" fontId="0" fillId="0" borderId="0" xfId="0" applyNumberFormat="1" applyAlignment="1">
      <alignment vertical="top" wrapText="1"/>
    </xf>
    <xf numFmtId="2" fontId="0" fillId="0" borderId="0" xfId="0" applyNumberFormat="1" applyAlignment="1">
      <alignment vertical="top" wrapText="1"/>
    </xf>
    <xf numFmtId="0" fontId="8" fillId="0" borderId="2" xfId="1" applyFont="1" applyBorder="1">
      <alignment vertical="top"/>
    </xf>
    <xf numFmtId="0" fontId="0" fillId="0" borderId="4" xfId="0" applyFont="1" applyBorder="1"/>
    <xf numFmtId="0" fontId="0" fillId="0" borderId="6" xfId="0" applyFont="1" applyBorder="1"/>
    <xf numFmtId="0" fontId="0" fillId="0" borderId="7" xfId="0" applyFont="1" applyBorder="1"/>
    <xf numFmtId="0" fontId="1" fillId="0" borderId="2" xfId="0" applyFont="1" applyBorder="1"/>
    <xf numFmtId="2" fontId="0" fillId="0" borderId="5" xfId="0" applyNumberFormat="1" applyFont="1" applyBorder="1"/>
    <xf numFmtId="2" fontId="0" fillId="0" borderId="4" xfId="0" applyNumberFormat="1" applyFont="1" applyBorder="1"/>
    <xf numFmtId="10" fontId="0" fillId="0" borderId="4" xfId="0" applyNumberFormat="1" applyBorder="1"/>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3" fontId="0" fillId="0" borderId="0" xfId="0" applyNumberFormat="1" applyAlignment="1">
      <alignment vertical="top"/>
    </xf>
    <xf numFmtId="164" fontId="0" fillId="0" borderId="0" xfId="0" applyNumberFormat="1" applyAlignment="1">
      <alignment vertical="top"/>
    </xf>
    <xf numFmtId="10" fontId="0" fillId="0" borderId="0" xfId="0" applyNumberFormat="1" applyAlignment="1">
      <alignment horizontal="left" vertical="top" wrapText="1"/>
    </xf>
    <xf numFmtId="0" fontId="9" fillId="0" borderId="0" xfId="0" applyFont="1" applyAlignment="1">
      <alignment vertical="top"/>
    </xf>
    <xf numFmtId="0" fontId="1" fillId="0" borderId="0" xfId="0" applyFont="1" applyAlignment="1">
      <alignment vertical="top"/>
    </xf>
    <xf numFmtId="0" fontId="0" fillId="0" borderId="0" xfId="0" applyAlignment="1">
      <alignment horizontal="center" vertical="top"/>
    </xf>
    <xf numFmtId="49" fontId="0" fillId="0" borderId="0" xfId="0" applyNumberFormat="1" applyAlignment="1">
      <alignment horizontal="left" vertical="top" wrapText="1"/>
    </xf>
    <xf numFmtId="0" fontId="2" fillId="0" borderId="10" xfId="1" applyBorder="1" applyAlignment="1">
      <alignment horizontal="left" vertical="top"/>
    </xf>
    <xf numFmtId="0" fontId="2" fillId="0" borderId="0" xfId="1" applyBorder="1" applyAlignment="1">
      <alignment horizontal="left" vertical="top"/>
    </xf>
    <xf numFmtId="0" fontId="2" fillId="0" borderId="15" xfId="1" applyBorder="1" applyAlignment="1">
      <alignment horizontal="left" vertical="top"/>
    </xf>
    <xf numFmtId="0" fontId="2" fillId="0" borderId="14" xfId="1" applyBorder="1" applyAlignment="1">
      <alignment horizontal="left" vertical="top"/>
    </xf>
    <xf numFmtId="0" fontId="2" fillId="0" borderId="8" xfId="1" applyBorder="1" applyAlignment="1">
      <alignment horizontal="left" vertical="top" wrapText="1"/>
    </xf>
    <xf numFmtId="0" fontId="2" fillId="0" borderId="0" xfId="1" applyBorder="1" applyAlignment="1">
      <alignment horizontal="left" vertical="top" wrapText="1"/>
    </xf>
    <xf numFmtId="0" fontId="2" fillId="0" borderId="9" xfId="1" applyBorder="1" applyAlignment="1">
      <alignment horizontal="left" vertical="top" wrapText="1"/>
    </xf>
    <xf numFmtId="49" fontId="0" fillId="0" borderId="0" xfId="0" applyNumberFormat="1" applyFont="1" applyAlignment="1">
      <alignment horizontal="left" vertical="top" wrapText="1"/>
    </xf>
    <xf numFmtId="49" fontId="1" fillId="2" borderId="0" xfId="0" applyNumberFormat="1" applyFont="1" applyFill="1" applyAlignment="1">
      <alignment horizontal="left" vertical="top" wrapText="1"/>
    </xf>
    <xf numFmtId="0" fontId="0" fillId="0" borderId="19" xfId="0" applyFont="1" applyBorder="1" applyAlignment="1">
      <alignment horizontal="left"/>
    </xf>
    <xf numFmtId="0" fontId="0" fillId="0" borderId="20" xfId="0" applyFont="1" applyBorder="1" applyAlignment="1">
      <alignment horizontal="left"/>
    </xf>
    <xf numFmtId="0" fontId="0" fillId="0" borderId="21" xfId="0" applyFont="1" applyBorder="1" applyAlignment="1">
      <alignment horizontal="left"/>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0" borderId="22" xfId="0" applyFont="1" applyBorder="1" applyAlignment="1">
      <alignment horizontal="left"/>
    </xf>
    <xf numFmtId="0" fontId="0" fillId="0" borderId="23" xfId="0" applyFont="1" applyBorder="1" applyAlignment="1">
      <alignment horizontal="left"/>
    </xf>
    <xf numFmtId="0" fontId="1"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top"/>
    </xf>
    <xf numFmtId="0" fontId="8" fillId="0" borderId="1" xfId="1" applyFont="1" applyBorder="1" applyAlignment="1">
      <alignment horizontal="left" vertical="top"/>
    </xf>
    <xf numFmtId="0" fontId="8" fillId="0" borderId="11" xfId="1" applyFont="1" applyBorder="1" applyAlignment="1">
      <alignment horizontal="left" vertical="top"/>
    </xf>
    <xf numFmtId="0" fontId="2" fillId="0" borderId="13" xfId="1" applyBorder="1" applyAlignment="1">
      <alignment horizontal="left" vertical="top"/>
    </xf>
    <xf numFmtId="0" fontId="8" fillId="0" borderId="12" xfId="1" applyFont="1" applyBorder="1" applyAlignment="1">
      <alignment horizontal="center" vertical="top"/>
    </xf>
    <xf numFmtId="0" fontId="8" fillId="0" borderId="11" xfId="1" applyFont="1" applyBorder="1" applyAlignment="1">
      <alignment horizontal="center" vertical="top"/>
    </xf>
    <xf numFmtId="0" fontId="3" fillId="0" borderId="0" xfId="0" applyFont="1" applyAlignment="1">
      <alignment horizontal="left" vertical="center" wrapText="1"/>
    </xf>
    <xf numFmtId="0" fontId="3" fillId="0" borderId="0" xfId="0" applyFont="1" applyAlignment="1">
      <alignment horizontal="left" vertical="center"/>
    </xf>
    <xf numFmtId="0" fontId="6" fillId="0" borderId="12" xfId="1" applyFont="1" applyBorder="1" applyAlignment="1">
      <alignment horizontal="center" vertical="top"/>
    </xf>
    <xf numFmtId="0" fontId="6" fillId="0" borderId="11" xfId="1" applyFont="1" applyBorder="1" applyAlignment="1">
      <alignment horizontal="center" vertical="top"/>
    </xf>
    <xf numFmtId="0" fontId="5" fillId="0" borderId="0" xfId="0" applyFont="1" applyAlignment="1">
      <alignment horizontal="left" vertical="center" wrapText="1"/>
    </xf>
  </cellXfs>
  <cellStyles count="4">
    <cellStyle name="Comma" xfId="2" builtinId="3"/>
    <cellStyle name="Normal" xfId="0" builtinId="0"/>
    <cellStyle name="Normal 2" xfId="1" xr:uid="{7A9A084C-2280-419C-8E33-EDFE6FCE97E0}"/>
    <cellStyle name="Percent"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395023</xdr:colOff>
      <xdr:row>0</xdr:row>
      <xdr:rowOff>153619</xdr:rowOff>
    </xdr:from>
    <xdr:to>
      <xdr:col>8</xdr:col>
      <xdr:colOff>299926</xdr:colOff>
      <xdr:row>4</xdr:row>
      <xdr:rowOff>160934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3711" y="153619"/>
          <a:ext cx="1192378"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92379"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50"/>
  <sheetViews>
    <sheetView workbookViewId="0">
      <selection activeCell="B6" sqref="B6:N50"/>
    </sheetView>
  </sheetViews>
  <sheetFormatPr defaultRowHeight="14.4" x14ac:dyDescent="0.3"/>
  <cols>
    <col min="1" max="1" width="4.69921875" customWidth="1"/>
  </cols>
  <sheetData>
    <row r="1" spans="2:14" x14ac:dyDescent="0.3">
      <c r="B1" s="42"/>
      <c r="C1" s="42"/>
      <c r="D1" s="42"/>
      <c r="E1" s="42"/>
      <c r="F1" s="42"/>
      <c r="G1" s="42"/>
      <c r="H1" s="42"/>
      <c r="I1" s="42"/>
      <c r="J1" s="42"/>
      <c r="K1" s="42"/>
      <c r="L1" s="42"/>
      <c r="M1" s="42"/>
      <c r="N1" s="42"/>
    </row>
    <row r="2" spans="2:14" x14ac:dyDescent="0.3">
      <c r="B2" s="42"/>
      <c r="C2" s="42"/>
      <c r="D2" s="42"/>
      <c r="E2" s="42"/>
      <c r="F2" s="42"/>
      <c r="G2" s="42"/>
      <c r="H2" s="42"/>
      <c r="I2" s="42"/>
      <c r="J2" s="42"/>
      <c r="K2" s="42"/>
      <c r="L2" s="42"/>
      <c r="M2" s="42"/>
      <c r="N2" s="42"/>
    </row>
    <row r="3" spans="2:14" x14ac:dyDescent="0.3">
      <c r="B3" s="42"/>
      <c r="C3" s="42"/>
      <c r="D3" s="42"/>
      <c r="E3" s="42"/>
      <c r="F3" s="42"/>
      <c r="G3" s="42"/>
      <c r="H3" s="42"/>
      <c r="I3" s="42"/>
      <c r="J3" s="42"/>
      <c r="K3" s="42"/>
      <c r="L3" s="42"/>
      <c r="M3" s="42"/>
      <c r="N3" s="42"/>
    </row>
    <row r="4" spans="2:14" x14ac:dyDescent="0.3">
      <c r="B4" s="42"/>
      <c r="C4" s="42"/>
      <c r="D4" s="42"/>
      <c r="E4" s="42"/>
      <c r="F4" s="42"/>
      <c r="G4" s="42"/>
      <c r="H4" s="42"/>
      <c r="I4" s="42"/>
      <c r="J4" s="42"/>
      <c r="K4" s="42"/>
      <c r="L4" s="42"/>
      <c r="M4" s="42"/>
      <c r="N4" s="42"/>
    </row>
    <row r="5" spans="2:14" x14ac:dyDescent="0.3">
      <c r="B5" s="42"/>
      <c r="C5" s="42"/>
      <c r="D5" s="42"/>
      <c r="E5" s="42"/>
      <c r="F5" s="42"/>
      <c r="G5" s="42"/>
      <c r="H5" s="42"/>
      <c r="I5" s="42"/>
      <c r="J5" s="42"/>
      <c r="K5" s="42"/>
      <c r="L5" s="42"/>
      <c r="M5" s="42"/>
      <c r="N5" s="42"/>
    </row>
    <row r="6" spans="2:14" ht="14.4" customHeight="1" x14ac:dyDescent="0.3">
      <c r="B6" s="43" t="s">
        <v>0</v>
      </c>
      <c r="C6" s="43"/>
      <c r="D6" s="43"/>
      <c r="E6" s="43"/>
      <c r="F6" s="43"/>
      <c r="G6" s="43"/>
      <c r="H6" s="43"/>
      <c r="I6" s="43"/>
      <c r="J6" s="43"/>
      <c r="K6" s="43"/>
      <c r="L6" s="43"/>
      <c r="M6" s="43"/>
      <c r="N6" s="43"/>
    </row>
    <row r="7" spans="2:14" x14ac:dyDescent="0.3">
      <c r="B7" s="43"/>
      <c r="C7" s="43"/>
      <c r="D7" s="43"/>
      <c r="E7" s="43"/>
      <c r="F7" s="43"/>
      <c r="G7" s="43"/>
      <c r="H7" s="43"/>
      <c r="I7" s="43"/>
      <c r="J7" s="43"/>
      <c r="K7" s="43"/>
      <c r="L7" s="43"/>
      <c r="M7" s="43"/>
      <c r="N7" s="43"/>
    </row>
    <row r="8" spans="2:14" x14ac:dyDescent="0.3">
      <c r="B8" s="43"/>
      <c r="C8" s="43"/>
      <c r="D8" s="43"/>
      <c r="E8" s="43"/>
      <c r="F8" s="43"/>
      <c r="G8" s="43"/>
      <c r="H8" s="43"/>
      <c r="I8" s="43"/>
      <c r="J8" s="43"/>
      <c r="K8" s="43"/>
      <c r="L8" s="43"/>
      <c r="M8" s="43"/>
      <c r="N8" s="43"/>
    </row>
    <row r="9" spans="2:14" x14ac:dyDescent="0.3">
      <c r="B9" s="43"/>
      <c r="C9" s="43"/>
      <c r="D9" s="43"/>
      <c r="E9" s="43"/>
      <c r="F9" s="43"/>
      <c r="G9" s="43"/>
      <c r="H9" s="43"/>
      <c r="I9" s="43"/>
      <c r="J9" s="43"/>
      <c r="K9" s="43"/>
      <c r="L9" s="43"/>
      <c r="M9" s="43"/>
      <c r="N9" s="43"/>
    </row>
    <row r="10" spans="2:14" x14ac:dyDescent="0.3">
      <c r="B10" s="43"/>
      <c r="C10" s="43"/>
      <c r="D10" s="43"/>
      <c r="E10" s="43"/>
      <c r="F10" s="43"/>
      <c r="G10" s="43"/>
      <c r="H10" s="43"/>
      <c r="I10" s="43"/>
      <c r="J10" s="43"/>
      <c r="K10" s="43"/>
      <c r="L10" s="43"/>
      <c r="M10" s="43"/>
      <c r="N10" s="43"/>
    </row>
    <row r="11" spans="2:14" x14ac:dyDescent="0.3">
      <c r="B11" s="43"/>
      <c r="C11" s="43"/>
      <c r="D11" s="43"/>
      <c r="E11" s="43"/>
      <c r="F11" s="43"/>
      <c r="G11" s="43"/>
      <c r="H11" s="43"/>
      <c r="I11" s="43"/>
      <c r="J11" s="43"/>
      <c r="K11" s="43"/>
      <c r="L11" s="43"/>
      <c r="M11" s="43"/>
      <c r="N11" s="43"/>
    </row>
    <row r="12" spans="2:14" x14ac:dyDescent="0.3">
      <c r="B12" s="43"/>
      <c r="C12" s="43"/>
      <c r="D12" s="43"/>
      <c r="E12" s="43"/>
      <c r="F12" s="43"/>
      <c r="G12" s="43"/>
      <c r="H12" s="43"/>
      <c r="I12" s="43"/>
      <c r="J12" s="43"/>
      <c r="K12" s="43"/>
      <c r="L12" s="43"/>
      <c r="M12" s="43"/>
      <c r="N12" s="43"/>
    </row>
    <row r="13" spans="2:14" x14ac:dyDescent="0.3">
      <c r="B13" s="43"/>
      <c r="C13" s="43"/>
      <c r="D13" s="43"/>
      <c r="E13" s="43"/>
      <c r="F13" s="43"/>
      <c r="G13" s="43"/>
      <c r="H13" s="43"/>
      <c r="I13" s="43"/>
      <c r="J13" s="43"/>
      <c r="K13" s="43"/>
      <c r="L13" s="43"/>
      <c r="M13" s="43"/>
      <c r="N13" s="43"/>
    </row>
    <row r="14" spans="2:14" x14ac:dyDescent="0.3">
      <c r="B14" s="43"/>
      <c r="C14" s="43"/>
      <c r="D14" s="43"/>
      <c r="E14" s="43"/>
      <c r="F14" s="43"/>
      <c r="G14" s="43"/>
      <c r="H14" s="43"/>
      <c r="I14" s="43"/>
      <c r="J14" s="43"/>
      <c r="K14" s="43"/>
      <c r="L14" s="43"/>
      <c r="M14" s="43"/>
      <c r="N14" s="43"/>
    </row>
    <row r="15" spans="2:14" x14ac:dyDescent="0.3">
      <c r="B15" s="43"/>
      <c r="C15" s="43"/>
      <c r="D15" s="43"/>
      <c r="E15" s="43"/>
      <c r="F15" s="43"/>
      <c r="G15" s="43"/>
      <c r="H15" s="43"/>
      <c r="I15" s="43"/>
      <c r="J15" s="43"/>
      <c r="K15" s="43"/>
      <c r="L15" s="43"/>
      <c r="M15" s="43"/>
      <c r="N15" s="43"/>
    </row>
    <row r="16" spans="2:14" x14ac:dyDescent="0.3">
      <c r="B16" s="43"/>
      <c r="C16" s="43"/>
      <c r="D16" s="43"/>
      <c r="E16" s="43"/>
      <c r="F16" s="43"/>
      <c r="G16" s="43"/>
      <c r="H16" s="43"/>
      <c r="I16" s="43"/>
      <c r="J16" s="43"/>
      <c r="K16" s="43"/>
      <c r="L16" s="43"/>
      <c r="M16" s="43"/>
      <c r="N16" s="43"/>
    </row>
    <row r="17" spans="2:14" x14ac:dyDescent="0.3">
      <c r="B17" s="43"/>
      <c r="C17" s="43"/>
      <c r="D17" s="43"/>
      <c r="E17" s="43"/>
      <c r="F17" s="43"/>
      <c r="G17" s="43"/>
      <c r="H17" s="43"/>
      <c r="I17" s="43"/>
      <c r="J17" s="43"/>
      <c r="K17" s="43"/>
      <c r="L17" s="43"/>
      <c r="M17" s="43"/>
      <c r="N17" s="43"/>
    </row>
    <row r="18" spans="2:14" x14ac:dyDescent="0.3">
      <c r="B18" s="43"/>
      <c r="C18" s="43"/>
      <c r="D18" s="43"/>
      <c r="E18" s="43"/>
      <c r="F18" s="43"/>
      <c r="G18" s="43"/>
      <c r="H18" s="43"/>
      <c r="I18" s="43"/>
      <c r="J18" s="43"/>
      <c r="K18" s="43"/>
      <c r="L18" s="43"/>
      <c r="M18" s="43"/>
      <c r="N18" s="43"/>
    </row>
    <row r="19" spans="2:14" x14ac:dyDescent="0.3">
      <c r="B19" s="43"/>
      <c r="C19" s="43"/>
      <c r="D19" s="43"/>
      <c r="E19" s="43"/>
      <c r="F19" s="43"/>
      <c r="G19" s="43"/>
      <c r="H19" s="43"/>
      <c r="I19" s="43"/>
      <c r="J19" s="43"/>
      <c r="K19" s="43"/>
      <c r="L19" s="43"/>
      <c r="M19" s="43"/>
      <c r="N19" s="43"/>
    </row>
    <row r="20" spans="2:14" x14ac:dyDescent="0.3">
      <c r="B20" s="43"/>
      <c r="C20" s="43"/>
      <c r="D20" s="43"/>
      <c r="E20" s="43"/>
      <c r="F20" s="43"/>
      <c r="G20" s="43"/>
      <c r="H20" s="43"/>
      <c r="I20" s="43"/>
      <c r="J20" s="43"/>
      <c r="K20" s="43"/>
      <c r="L20" s="43"/>
      <c r="M20" s="43"/>
      <c r="N20" s="43"/>
    </row>
    <row r="21" spans="2:14" x14ac:dyDescent="0.3">
      <c r="B21" s="43"/>
      <c r="C21" s="43"/>
      <c r="D21" s="43"/>
      <c r="E21" s="43"/>
      <c r="F21" s="43"/>
      <c r="G21" s="43"/>
      <c r="H21" s="43"/>
      <c r="I21" s="43"/>
      <c r="J21" s="43"/>
      <c r="K21" s="43"/>
      <c r="L21" s="43"/>
      <c r="M21" s="43"/>
      <c r="N21" s="43"/>
    </row>
    <row r="22" spans="2:14" x14ac:dyDescent="0.3">
      <c r="B22" s="43"/>
      <c r="C22" s="43"/>
      <c r="D22" s="43"/>
      <c r="E22" s="43"/>
      <c r="F22" s="43"/>
      <c r="G22" s="43"/>
      <c r="H22" s="43"/>
      <c r="I22" s="43"/>
      <c r="J22" s="43"/>
      <c r="K22" s="43"/>
      <c r="L22" s="43"/>
      <c r="M22" s="43"/>
      <c r="N22" s="43"/>
    </row>
    <row r="23" spans="2:14" x14ac:dyDescent="0.3">
      <c r="B23" s="43"/>
      <c r="C23" s="43"/>
      <c r="D23" s="43"/>
      <c r="E23" s="43"/>
      <c r="F23" s="43"/>
      <c r="G23" s="43"/>
      <c r="H23" s="43"/>
      <c r="I23" s="43"/>
      <c r="J23" s="43"/>
      <c r="K23" s="43"/>
      <c r="L23" s="43"/>
      <c r="M23" s="43"/>
      <c r="N23" s="43"/>
    </row>
    <row r="24" spans="2:14" x14ac:dyDescent="0.3">
      <c r="B24" s="43"/>
      <c r="C24" s="43"/>
      <c r="D24" s="43"/>
      <c r="E24" s="43"/>
      <c r="F24" s="43"/>
      <c r="G24" s="43"/>
      <c r="H24" s="43"/>
      <c r="I24" s="43"/>
      <c r="J24" s="43"/>
      <c r="K24" s="43"/>
      <c r="L24" s="43"/>
      <c r="M24" s="43"/>
      <c r="N24" s="43"/>
    </row>
    <row r="25" spans="2:14" x14ac:dyDescent="0.3">
      <c r="B25" s="43"/>
      <c r="C25" s="43"/>
      <c r="D25" s="43"/>
      <c r="E25" s="43"/>
      <c r="F25" s="43"/>
      <c r="G25" s="43"/>
      <c r="H25" s="43"/>
      <c r="I25" s="43"/>
      <c r="J25" s="43"/>
      <c r="K25" s="43"/>
      <c r="L25" s="43"/>
      <c r="M25" s="43"/>
      <c r="N25" s="43"/>
    </row>
    <row r="26" spans="2:14" x14ac:dyDescent="0.3">
      <c r="B26" s="43"/>
      <c r="C26" s="43"/>
      <c r="D26" s="43"/>
      <c r="E26" s="43"/>
      <c r="F26" s="43"/>
      <c r="G26" s="43"/>
      <c r="H26" s="43"/>
      <c r="I26" s="43"/>
      <c r="J26" s="43"/>
      <c r="K26" s="43"/>
      <c r="L26" s="43"/>
      <c r="M26" s="43"/>
      <c r="N26" s="43"/>
    </row>
    <row r="27" spans="2:14" x14ac:dyDescent="0.3">
      <c r="B27" s="43"/>
      <c r="C27" s="43"/>
      <c r="D27" s="43"/>
      <c r="E27" s="43"/>
      <c r="F27" s="43"/>
      <c r="G27" s="43"/>
      <c r="H27" s="43"/>
      <c r="I27" s="43"/>
      <c r="J27" s="43"/>
      <c r="K27" s="43"/>
      <c r="L27" s="43"/>
      <c r="M27" s="43"/>
      <c r="N27" s="43"/>
    </row>
    <row r="28" spans="2:14" x14ac:dyDescent="0.3">
      <c r="B28" s="43"/>
      <c r="C28" s="43"/>
      <c r="D28" s="43"/>
      <c r="E28" s="43"/>
      <c r="F28" s="43"/>
      <c r="G28" s="43"/>
      <c r="H28" s="43"/>
      <c r="I28" s="43"/>
      <c r="J28" s="43"/>
      <c r="K28" s="43"/>
      <c r="L28" s="43"/>
      <c r="M28" s="43"/>
      <c r="N28" s="43"/>
    </row>
    <row r="29" spans="2:14" x14ac:dyDescent="0.3">
      <c r="B29" s="43"/>
      <c r="C29" s="43"/>
      <c r="D29" s="43"/>
      <c r="E29" s="43"/>
      <c r="F29" s="43"/>
      <c r="G29" s="43"/>
      <c r="H29" s="43"/>
      <c r="I29" s="43"/>
      <c r="J29" s="43"/>
      <c r="K29" s="43"/>
      <c r="L29" s="43"/>
      <c r="M29" s="43"/>
      <c r="N29" s="43"/>
    </row>
    <row r="30" spans="2:14" x14ac:dyDescent="0.3">
      <c r="B30" s="43"/>
      <c r="C30" s="43"/>
      <c r="D30" s="43"/>
      <c r="E30" s="43"/>
      <c r="F30" s="43"/>
      <c r="G30" s="43"/>
      <c r="H30" s="43"/>
      <c r="I30" s="43"/>
      <c r="J30" s="43"/>
      <c r="K30" s="43"/>
      <c r="L30" s="43"/>
      <c r="M30" s="43"/>
      <c r="N30" s="43"/>
    </row>
    <row r="31" spans="2:14" x14ac:dyDescent="0.3">
      <c r="B31" s="43"/>
      <c r="C31" s="43"/>
      <c r="D31" s="43"/>
      <c r="E31" s="43"/>
      <c r="F31" s="43"/>
      <c r="G31" s="43"/>
      <c r="H31" s="43"/>
      <c r="I31" s="43"/>
      <c r="J31" s="43"/>
      <c r="K31" s="43"/>
      <c r="L31" s="43"/>
      <c r="M31" s="43"/>
      <c r="N31" s="43"/>
    </row>
    <row r="32" spans="2:14" x14ac:dyDescent="0.3">
      <c r="B32" s="43"/>
      <c r="C32" s="43"/>
      <c r="D32" s="43"/>
      <c r="E32" s="43"/>
      <c r="F32" s="43"/>
      <c r="G32" s="43"/>
      <c r="H32" s="43"/>
      <c r="I32" s="43"/>
      <c r="J32" s="43"/>
      <c r="K32" s="43"/>
      <c r="L32" s="43"/>
      <c r="M32" s="43"/>
      <c r="N32" s="43"/>
    </row>
    <row r="33" spans="2:14" x14ac:dyDescent="0.3">
      <c r="B33" s="43"/>
      <c r="C33" s="43"/>
      <c r="D33" s="43"/>
      <c r="E33" s="43"/>
      <c r="F33" s="43"/>
      <c r="G33" s="43"/>
      <c r="H33" s="43"/>
      <c r="I33" s="43"/>
      <c r="J33" s="43"/>
      <c r="K33" s="43"/>
      <c r="L33" s="43"/>
      <c r="M33" s="43"/>
      <c r="N33" s="43"/>
    </row>
    <row r="34" spans="2:14" x14ac:dyDescent="0.3">
      <c r="B34" s="43"/>
      <c r="C34" s="43"/>
      <c r="D34" s="43"/>
      <c r="E34" s="43"/>
      <c r="F34" s="43"/>
      <c r="G34" s="43"/>
      <c r="H34" s="43"/>
      <c r="I34" s="43"/>
      <c r="J34" s="43"/>
      <c r="K34" s="43"/>
      <c r="L34" s="43"/>
      <c r="M34" s="43"/>
      <c r="N34" s="43"/>
    </row>
    <row r="35" spans="2:14" x14ac:dyDescent="0.3">
      <c r="B35" s="43"/>
      <c r="C35" s="43"/>
      <c r="D35" s="43"/>
      <c r="E35" s="43"/>
      <c r="F35" s="43"/>
      <c r="G35" s="43"/>
      <c r="H35" s="43"/>
      <c r="I35" s="43"/>
      <c r="J35" s="43"/>
      <c r="K35" s="43"/>
      <c r="L35" s="43"/>
      <c r="M35" s="43"/>
      <c r="N35" s="43"/>
    </row>
    <row r="36" spans="2:14" x14ac:dyDescent="0.3">
      <c r="B36" s="43"/>
      <c r="C36" s="43"/>
      <c r="D36" s="43"/>
      <c r="E36" s="43"/>
      <c r="F36" s="43"/>
      <c r="G36" s="43"/>
      <c r="H36" s="43"/>
      <c r="I36" s="43"/>
      <c r="J36" s="43"/>
      <c r="K36" s="43"/>
      <c r="L36" s="43"/>
      <c r="M36" s="43"/>
      <c r="N36" s="43"/>
    </row>
    <row r="37" spans="2:14" x14ac:dyDescent="0.3">
      <c r="B37" s="43"/>
      <c r="C37" s="43"/>
      <c r="D37" s="43"/>
      <c r="E37" s="43"/>
      <c r="F37" s="43"/>
      <c r="G37" s="43"/>
      <c r="H37" s="43"/>
      <c r="I37" s="43"/>
      <c r="J37" s="43"/>
      <c r="K37" s="43"/>
      <c r="L37" s="43"/>
      <c r="M37" s="43"/>
      <c r="N37" s="43"/>
    </row>
    <row r="38" spans="2:14" x14ac:dyDescent="0.3">
      <c r="B38" s="43"/>
      <c r="C38" s="43"/>
      <c r="D38" s="43"/>
      <c r="E38" s="43"/>
      <c r="F38" s="43"/>
      <c r="G38" s="43"/>
      <c r="H38" s="43"/>
      <c r="I38" s="43"/>
      <c r="J38" s="43"/>
      <c r="K38" s="43"/>
      <c r="L38" s="43"/>
      <c r="M38" s="43"/>
      <c r="N38" s="43"/>
    </row>
    <row r="39" spans="2:14" x14ac:dyDescent="0.3">
      <c r="B39" s="43"/>
      <c r="C39" s="43"/>
      <c r="D39" s="43"/>
      <c r="E39" s="43"/>
      <c r="F39" s="43"/>
      <c r="G39" s="43"/>
      <c r="H39" s="43"/>
      <c r="I39" s="43"/>
      <c r="J39" s="43"/>
      <c r="K39" s="43"/>
      <c r="L39" s="43"/>
      <c r="M39" s="43"/>
      <c r="N39" s="43"/>
    </row>
    <row r="40" spans="2:14" x14ac:dyDescent="0.3">
      <c r="B40" s="43"/>
      <c r="C40" s="43"/>
      <c r="D40" s="43"/>
      <c r="E40" s="43"/>
      <c r="F40" s="43"/>
      <c r="G40" s="43"/>
      <c r="H40" s="43"/>
      <c r="I40" s="43"/>
      <c r="J40" s="43"/>
      <c r="K40" s="43"/>
      <c r="L40" s="43"/>
      <c r="M40" s="43"/>
      <c r="N40" s="43"/>
    </row>
    <row r="41" spans="2:14" x14ac:dyDescent="0.3">
      <c r="B41" s="43"/>
      <c r="C41" s="43"/>
      <c r="D41" s="43"/>
      <c r="E41" s="43"/>
      <c r="F41" s="43"/>
      <c r="G41" s="43"/>
      <c r="H41" s="43"/>
      <c r="I41" s="43"/>
      <c r="J41" s="43"/>
      <c r="K41" s="43"/>
      <c r="L41" s="43"/>
      <c r="M41" s="43"/>
      <c r="N41" s="43"/>
    </row>
    <row r="42" spans="2:14" x14ac:dyDescent="0.3">
      <c r="B42" s="43"/>
      <c r="C42" s="43"/>
      <c r="D42" s="43"/>
      <c r="E42" s="43"/>
      <c r="F42" s="43"/>
      <c r="G42" s="43"/>
      <c r="H42" s="43"/>
      <c r="I42" s="43"/>
      <c r="J42" s="43"/>
      <c r="K42" s="43"/>
      <c r="L42" s="43"/>
      <c r="M42" s="43"/>
      <c r="N42" s="43"/>
    </row>
    <row r="43" spans="2:14" x14ac:dyDescent="0.3">
      <c r="B43" s="43"/>
      <c r="C43" s="43"/>
      <c r="D43" s="43"/>
      <c r="E43" s="43"/>
      <c r="F43" s="43"/>
      <c r="G43" s="43"/>
      <c r="H43" s="43"/>
      <c r="I43" s="43"/>
      <c r="J43" s="43"/>
      <c r="K43" s="43"/>
      <c r="L43" s="43"/>
      <c r="M43" s="43"/>
      <c r="N43" s="43"/>
    </row>
    <row r="44" spans="2:14" x14ac:dyDescent="0.3">
      <c r="B44" s="43"/>
      <c r="C44" s="43"/>
      <c r="D44" s="43"/>
      <c r="E44" s="43"/>
      <c r="F44" s="43"/>
      <c r="G44" s="43"/>
      <c r="H44" s="43"/>
      <c r="I44" s="43"/>
      <c r="J44" s="43"/>
      <c r="K44" s="43"/>
      <c r="L44" s="43"/>
      <c r="M44" s="43"/>
      <c r="N44" s="43"/>
    </row>
    <row r="45" spans="2:14" x14ac:dyDescent="0.3">
      <c r="B45" s="43"/>
      <c r="C45" s="43"/>
      <c r="D45" s="43"/>
      <c r="E45" s="43"/>
      <c r="F45" s="43"/>
      <c r="G45" s="43"/>
      <c r="H45" s="43"/>
      <c r="I45" s="43"/>
      <c r="J45" s="43"/>
      <c r="K45" s="43"/>
      <c r="L45" s="43"/>
      <c r="M45" s="43"/>
      <c r="N45" s="43"/>
    </row>
    <row r="46" spans="2:14" x14ac:dyDescent="0.3">
      <c r="B46" s="43"/>
      <c r="C46" s="43"/>
      <c r="D46" s="43"/>
      <c r="E46" s="43"/>
      <c r="F46" s="43"/>
      <c r="G46" s="43"/>
      <c r="H46" s="43"/>
      <c r="I46" s="43"/>
      <c r="J46" s="43"/>
      <c r="K46" s="43"/>
      <c r="L46" s="43"/>
      <c r="M46" s="43"/>
      <c r="N46" s="43"/>
    </row>
    <row r="47" spans="2:14" x14ac:dyDescent="0.3">
      <c r="B47" s="43"/>
      <c r="C47" s="43"/>
      <c r="D47" s="43"/>
      <c r="E47" s="43"/>
      <c r="F47" s="43"/>
      <c r="G47" s="43"/>
      <c r="H47" s="43"/>
      <c r="I47" s="43"/>
      <c r="J47" s="43"/>
      <c r="K47" s="43"/>
      <c r="L47" s="43"/>
      <c r="M47" s="43"/>
      <c r="N47" s="43"/>
    </row>
    <row r="48" spans="2:14" x14ac:dyDescent="0.3">
      <c r="B48" s="43"/>
      <c r="C48" s="43"/>
      <c r="D48" s="43"/>
      <c r="E48" s="43"/>
      <c r="F48" s="43"/>
      <c r="G48" s="43"/>
      <c r="H48" s="43"/>
      <c r="I48" s="43"/>
      <c r="J48" s="43"/>
      <c r="K48" s="43"/>
      <c r="L48" s="43"/>
      <c r="M48" s="43"/>
      <c r="N48" s="43"/>
    </row>
    <row r="49" spans="2:14" x14ac:dyDescent="0.3">
      <c r="B49" s="43"/>
      <c r="C49" s="43"/>
      <c r="D49" s="43"/>
      <c r="E49" s="43"/>
      <c r="F49" s="43"/>
      <c r="G49" s="43"/>
      <c r="H49" s="43"/>
      <c r="I49" s="43"/>
      <c r="J49" s="43"/>
      <c r="K49" s="43"/>
      <c r="L49" s="43"/>
      <c r="M49" s="43"/>
      <c r="N49" s="43"/>
    </row>
    <row r="50" spans="2:14" x14ac:dyDescent="0.3">
      <c r="B50" s="43"/>
      <c r="C50" s="43"/>
      <c r="D50" s="43"/>
      <c r="E50" s="43"/>
      <c r="F50" s="43"/>
      <c r="G50" s="43"/>
      <c r="H50" s="43"/>
      <c r="I50" s="43"/>
      <c r="J50" s="43"/>
      <c r="K50" s="43"/>
      <c r="L50" s="43"/>
      <c r="M50" s="43"/>
      <c r="N50" s="43"/>
    </row>
  </sheetData>
  <mergeCells count="2">
    <mergeCell ref="B1:N5"/>
    <mergeCell ref="B6:N5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N86"/>
  <sheetViews>
    <sheetView tabSelected="1" workbookViewId="0">
      <selection activeCell="I37" sqref="I37"/>
    </sheetView>
  </sheetViews>
  <sheetFormatPr defaultRowHeight="14.4" x14ac:dyDescent="0.3"/>
  <cols>
    <col min="1" max="1" width="4.69921875" customWidth="1"/>
    <col min="2" max="2" width="8.5" bestFit="1" customWidth="1"/>
    <col min="8" max="8" width="10.09765625" bestFit="1" customWidth="1"/>
    <col min="13" max="13" width="10.796875" customWidth="1"/>
  </cols>
  <sheetData>
    <row r="1" spans="2:14" x14ac:dyDescent="0.3">
      <c r="B1" s="42"/>
      <c r="C1" s="42"/>
      <c r="D1" s="42"/>
      <c r="E1" s="62" t="s">
        <v>31</v>
      </c>
      <c r="F1" s="63"/>
      <c r="G1" s="63"/>
      <c r="H1" s="63"/>
      <c r="I1" s="63"/>
      <c r="J1" s="63"/>
      <c r="K1" s="63"/>
      <c r="L1" s="63"/>
      <c r="M1" s="63"/>
      <c r="N1" s="63"/>
    </row>
    <row r="2" spans="2:14" x14ac:dyDescent="0.3">
      <c r="B2" s="42"/>
      <c r="C2" s="42"/>
      <c r="D2" s="42"/>
      <c r="E2" s="63"/>
      <c r="F2" s="63"/>
      <c r="G2" s="63"/>
      <c r="H2" s="63"/>
      <c r="I2" s="63"/>
      <c r="J2" s="63"/>
      <c r="K2" s="63"/>
      <c r="L2" s="63"/>
      <c r="M2" s="63"/>
      <c r="N2" s="63"/>
    </row>
    <row r="3" spans="2:14" x14ac:dyDescent="0.3">
      <c r="B3" s="42"/>
      <c r="C3" s="42"/>
      <c r="D3" s="42"/>
      <c r="E3" s="63"/>
      <c r="F3" s="63"/>
      <c r="G3" s="63"/>
      <c r="H3" s="63"/>
      <c r="I3" s="63"/>
      <c r="J3" s="63"/>
      <c r="K3" s="63"/>
      <c r="L3" s="63"/>
      <c r="M3" s="63"/>
      <c r="N3" s="63"/>
    </row>
    <row r="4" spans="2:14" x14ac:dyDescent="0.3">
      <c r="B4" s="42"/>
      <c r="C4" s="42"/>
      <c r="D4" s="42"/>
      <c r="E4" s="63"/>
      <c r="F4" s="63"/>
      <c r="G4" s="63"/>
      <c r="H4" s="63"/>
      <c r="I4" s="63"/>
      <c r="J4" s="63"/>
      <c r="K4" s="63"/>
      <c r="L4" s="63"/>
      <c r="M4" s="63"/>
      <c r="N4" s="63"/>
    </row>
    <row r="5" spans="2:14" x14ac:dyDescent="0.3">
      <c r="B5" s="42"/>
      <c r="C5" s="42"/>
      <c r="D5" s="42"/>
      <c r="E5" s="63"/>
      <c r="F5" s="63"/>
      <c r="G5" s="63"/>
      <c r="H5" s="63"/>
      <c r="I5" s="63"/>
      <c r="J5" s="63"/>
      <c r="K5" s="63"/>
      <c r="L5" s="63"/>
      <c r="M5" s="63"/>
      <c r="N5" s="63"/>
    </row>
    <row r="6" spans="2:14" ht="14.4" customHeight="1" x14ac:dyDescent="0.3">
      <c r="B6" s="2"/>
      <c r="C6" s="2"/>
      <c r="D6" s="2"/>
      <c r="E6" s="2"/>
      <c r="F6" s="2"/>
      <c r="G6" s="2"/>
      <c r="H6" s="2"/>
      <c r="I6" s="2"/>
      <c r="J6" s="2"/>
      <c r="K6" s="2"/>
      <c r="L6" s="2"/>
      <c r="M6" s="2"/>
      <c r="N6" s="2"/>
    </row>
    <row r="7" spans="2:14" x14ac:dyDescent="0.3">
      <c r="B7" s="52" t="s">
        <v>5</v>
      </c>
      <c r="C7" s="52"/>
      <c r="D7" s="52"/>
      <c r="E7" s="4"/>
      <c r="F7" s="4"/>
      <c r="G7" s="4"/>
      <c r="H7" s="4"/>
      <c r="I7" s="4"/>
      <c r="J7" s="4"/>
      <c r="K7" s="4"/>
      <c r="L7" s="4"/>
      <c r="M7" s="4"/>
      <c r="N7" s="4"/>
    </row>
    <row r="8" spans="2:14" ht="15" thickBot="1" x14ac:dyDescent="0.35">
      <c r="B8" s="1"/>
      <c r="C8" s="1"/>
      <c r="D8" s="1"/>
      <c r="E8" s="2"/>
      <c r="F8" s="2"/>
      <c r="G8" s="2"/>
      <c r="H8" s="2"/>
      <c r="I8" s="2"/>
      <c r="J8" s="2"/>
      <c r="K8" s="2"/>
      <c r="L8" s="2"/>
      <c r="M8" s="2"/>
      <c r="N8" s="2"/>
    </row>
    <row r="9" spans="2:14" x14ac:dyDescent="0.3">
      <c r="B9" s="64" t="s">
        <v>12</v>
      </c>
      <c r="C9" s="65"/>
      <c r="D9" s="65"/>
      <c r="E9" s="65"/>
      <c r="F9" s="67" t="s">
        <v>13</v>
      </c>
      <c r="G9" s="68"/>
      <c r="H9" s="68"/>
      <c r="I9" s="68"/>
      <c r="J9" s="23" t="s">
        <v>14</v>
      </c>
      <c r="K9" s="18" t="s">
        <v>15</v>
      </c>
      <c r="L9" s="18" t="s">
        <v>27</v>
      </c>
      <c r="M9" s="19" t="s">
        <v>28</v>
      </c>
    </row>
    <row r="10" spans="2:14" x14ac:dyDescent="0.3">
      <c r="B10" s="48" t="s">
        <v>29</v>
      </c>
      <c r="C10" s="49"/>
      <c r="D10" s="49"/>
      <c r="E10" s="50"/>
      <c r="F10" s="44" t="s">
        <v>16</v>
      </c>
      <c r="G10" s="45"/>
      <c r="H10" s="45"/>
      <c r="I10" s="45"/>
      <c r="J10" s="6">
        <v>309.80000000000013</v>
      </c>
      <c r="K10" s="7">
        <v>0.68500000000000005</v>
      </c>
      <c r="L10" s="8">
        <f t="shared" ref="L10:L17" si="0">J10-(J10*K10)</f>
        <v>97.587000000000018</v>
      </c>
      <c r="M10" s="9">
        <f t="shared" ref="M10:M17" si="1">J10-L10</f>
        <v>212.21300000000011</v>
      </c>
    </row>
    <row r="11" spans="2:14" x14ac:dyDescent="0.3">
      <c r="B11" s="48"/>
      <c r="C11" s="49"/>
      <c r="D11" s="49"/>
      <c r="E11" s="50"/>
      <c r="F11" s="44" t="s">
        <v>17</v>
      </c>
      <c r="G11" s="45"/>
      <c r="H11" s="45"/>
      <c r="I11" s="45"/>
      <c r="J11" s="6">
        <v>41.680000000000021</v>
      </c>
      <c r="K11" s="7">
        <v>0.52680000000000005</v>
      </c>
      <c r="L11" s="8">
        <f t="shared" si="0"/>
        <v>19.722976000000006</v>
      </c>
      <c r="M11" s="9">
        <f t="shared" si="1"/>
        <v>21.957024000000015</v>
      </c>
    </row>
    <row r="12" spans="2:14" x14ac:dyDescent="0.3">
      <c r="B12" s="48"/>
      <c r="C12" s="49"/>
      <c r="D12" s="49"/>
      <c r="E12" s="50"/>
      <c r="F12" s="44" t="s">
        <v>18</v>
      </c>
      <c r="G12" s="45"/>
      <c r="H12" s="45"/>
      <c r="I12" s="45"/>
      <c r="J12" s="6">
        <v>7.18</v>
      </c>
      <c r="K12" s="7">
        <v>0.3881</v>
      </c>
      <c r="L12" s="8">
        <f t="shared" si="0"/>
        <v>4.3934420000000003</v>
      </c>
      <c r="M12" s="9">
        <f t="shared" si="1"/>
        <v>2.7865579999999994</v>
      </c>
    </row>
    <row r="13" spans="2:14" x14ac:dyDescent="0.3">
      <c r="B13" s="48"/>
      <c r="C13" s="49"/>
      <c r="D13" s="49"/>
      <c r="E13" s="50"/>
      <c r="F13" s="44" t="s">
        <v>19</v>
      </c>
      <c r="G13" s="45"/>
      <c r="H13" s="45"/>
      <c r="I13" s="45"/>
      <c r="J13" s="6">
        <v>0.21</v>
      </c>
      <c r="K13" s="7">
        <v>0.7</v>
      </c>
      <c r="L13" s="8">
        <f t="shared" si="0"/>
        <v>6.3E-2</v>
      </c>
      <c r="M13" s="9">
        <f t="shared" si="1"/>
        <v>0.14699999999999999</v>
      </c>
    </row>
    <row r="14" spans="2:14" x14ac:dyDescent="0.3">
      <c r="B14" s="48"/>
      <c r="C14" s="49"/>
      <c r="D14" s="49"/>
      <c r="E14" s="50"/>
      <c r="F14" s="44" t="s">
        <v>20</v>
      </c>
      <c r="G14" s="45"/>
      <c r="H14" s="45"/>
      <c r="I14" s="45"/>
      <c r="J14" s="6">
        <v>0.66</v>
      </c>
      <c r="K14" s="7">
        <v>0.68500000000000005</v>
      </c>
      <c r="L14" s="8">
        <f t="shared" si="0"/>
        <v>0.20789999999999997</v>
      </c>
      <c r="M14" s="9">
        <f t="shared" si="1"/>
        <v>0.45210000000000006</v>
      </c>
    </row>
    <row r="15" spans="2:14" x14ac:dyDescent="0.3">
      <c r="B15" s="48"/>
      <c r="C15" s="49"/>
      <c r="D15" s="49"/>
      <c r="E15" s="50"/>
      <c r="F15" s="44" t="s">
        <v>21</v>
      </c>
      <c r="G15" s="45"/>
      <c r="H15" s="45"/>
      <c r="I15" s="45"/>
      <c r="J15" s="6">
        <v>6.2799999999999985</v>
      </c>
      <c r="K15" s="7">
        <v>0.52680000000000005</v>
      </c>
      <c r="L15" s="8">
        <f t="shared" si="0"/>
        <v>2.9716959999999988</v>
      </c>
      <c r="M15" s="9">
        <f t="shared" si="1"/>
        <v>3.3083039999999997</v>
      </c>
    </row>
    <row r="16" spans="2:14" x14ac:dyDescent="0.3">
      <c r="B16" s="48"/>
      <c r="C16" s="49"/>
      <c r="D16" s="49"/>
      <c r="E16" s="50"/>
      <c r="F16" s="44" t="s">
        <v>22</v>
      </c>
      <c r="G16" s="45"/>
      <c r="H16" s="45"/>
      <c r="I16" s="45"/>
      <c r="J16" s="6">
        <v>931.24000000000024</v>
      </c>
      <c r="K16" s="7">
        <v>0.48139999999999999</v>
      </c>
      <c r="L16" s="8">
        <f t="shared" si="0"/>
        <v>482.94106400000015</v>
      </c>
      <c r="M16" s="9">
        <f t="shared" si="1"/>
        <v>448.29893600000008</v>
      </c>
    </row>
    <row r="17" spans="2:14" x14ac:dyDescent="0.3">
      <c r="B17" s="48"/>
      <c r="C17" s="49"/>
      <c r="D17" s="49"/>
      <c r="E17" s="50"/>
      <c r="F17" s="44" t="s">
        <v>23</v>
      </c>
      <c r="G17" s="45"/>
      <c r="H17" s="45"/>
      <c r="I17" s="45"/>
      <c r="J17" s="6">
        <f>587.04+25.54</f>
        <v>612.57999999999993</v>
      </c>
      <c r="K17" s="7">
        <v>0.98019999999999996</v>
      </c>
      <c r="L17" s="8">
        <f t="shared" si="0"/>
        <v>12.129084000000034</v>
      </c>
      <c r="M17" s="9">
        <f t="shared" si="1"/>
        <v>600.45091599999989</v>
      </c>
    </row>
    <row r="18" spans="2:14" ht="15" thickBot="1" x14ac:dyDescent="0.35">
      <c r="B18" s="66" t="s">
        <v>24</v>
      </c>
      <c r="C18" s="47"/>
      <c r="D18" s="47"/>
      <c r="E18" s="47"/>
      <c r="F18" s="46"/>
      <c r="G18" s="47"/>
      <c r="H18" s="47"/>
      <c r="I18" s="47"/>
      <c r="J18" s="10">
        <f>SUM(J10:J17)</f>
        <v>1909.6300000000003</v>
      </c>
      <c r="K18" s="11"/>
      <c r="L18" s="12">
        <f>SUM(L10:L17)</f>
        <v>620.01616200000024</v>
      </c>
      <c r="M18" s="13">
        <f>SUM(M10:M17)</f>
        <v>1289.6138380000002</v>
      </c>
    </row>
    <row r="19" spans="2:14" x14ac:dyDescent="0.3">
      <c r="H19" s="2"/>
      <c r="I19" s="2"/>
    </row>
    <row r="20" spans="2:14" x14ac:dyDescent="0.3">
      <c r="H20" s="2"/>
      <c r="I20" s="2"/>
      <c r="M20" s="14" t="s">
        <v>25</v>
      </c>
      <c r="N20" s="15">
        <f>M18/J18</f>
        <v>0.67532131250556393</v>
      </c>
    </row>
    <row r="21" spans="2:14" x14ac:dyDescent="0.3">
      <c r="H21" s="2"/>
      <c r="I21" s="2"/>
      <c r="J21" s="2"/>
      <c r="K21" s="2"/>
      <c r="L21" s="2"/>
      <c r="M21" s="2"/>
      <c r="N21" s="2"/>
    </row>
    <row r="22" spans="2:14" x14ac:dyDescent="0.3">
      <c r="B22" s="16" t="s">
        <v>26</v>
      </c>
      <c r="H22" s="2"/>
      <c r="I22" s="2"/>
      <c r="J22" s="2"/>
      <c r="K22" s="2"/>
      <c r="L22" s="2"/>
      <c r="M22" s="2"/>
      <c r="N22" s="2"/>
    </row>
    <row r="23" spans="2:14" x14ac:dyDescent="0.3">
      <c r="B23" s="16"/>
      <c r="H23" s="2"/>
      <c r="I23" s="2"/>
      <c r="J23" s="2"/>
      <c r="K23" s="2"/>
      <c r="L23" s="2"/>
      <c r="M23" s="2"/>
      <c r="N23" s="2"/>
    </row>
    <row r="24" spans="2:14" x14ac:dyDescent="0.3">
      <c r="B24" s="16"/>
      <c r="H24" s="2"/>
      <c r="I24" s="2"/>
      <c r="J24" s="2"/>
      <c r="K24" s="2"/>
      <c r="L24" s="2"/>
      <c r="M24" s="2"/>
      <c r="N24" s="2"/>
    </row>
    <row r="25" spans="2:14" x14ac:dyDescent="0.3">
      <c r="B25" s="16" t="s">
        <v>30</v>
      </c>
      <c r="H25" s="2"/>
      <c r="I25" s="2"/>
      <c r="J25" s="2"/>
      <c r="K25" s="2"/>
      <c r="L25" s="2"/>
      <c r="M25" s="2"/>
      <c r="N25" s="2"/>
    </row>
    <row r="26" spans="2:14" ht="15" thickBot="1" x14ac:dyDescent="0.35">
      <c r="B26" s="16"/>
      <c r="H26" s="2"/>
      <c r="I26" s="2"/>
      <c r="J26" s="2"/>
      <c r="K26" s="2"/>
      <c r="L26" s="2"/>
      <c r="M26" s="2"/>
      <c r="N26" s="2"/>
    </row>
    <row r="27" spans="2:14" x14ac:dyDescent="0.3">
      <c r="B27" s="56" t="s">
        <v>38</v>
      </c>
      <c r="C27" s="57"/>
      <c r="D27" s="58"/>
      <c r="E27" s="27" t="s">
        <v>46</v>
      </c>
      <c r="F27" s="18" t="s">
        <v>15</v>
      </c>
      <c r="G27" s="18" t="s">
        <v>27</v>
      </c>
      <c r="H27" s="19" t="s">
        <v>28</v>
      </c>
      <c r="I27" s="2"/>
      <c r="J27" s="2"/>
      <c r="K27" s="2"/>
      <c r="L27" s="2"/>
      <c r="M27" s="2"/>
      <c r="N27" s="2"/>
    </row>
    <row r="28" spans="2:14" x14ac:dyDescent="0.3">
      <c r="B28" s="53" t="s">
        <v>39</v>
      </c>
      <c r="C28" s="54"/>
      <c r="D28" s="55"/>
      <c r="E28" s="24">
        <v>21.71</v>
      </c>
      <c r="F28" s="30">
        <v>0.99109999999999998</v>
      </c>
      <c r="G28" s="29">
        <f>E28-H28</f>
        <v>0.19321899999999914</v>
      </c>
      <c r="H28" s="28">
        <f>E28*F28</f>
        <v>21.516781000000002</v>
      </c>
      <c r="I28" s="2"/>
      <c r="J28" s="2"/>
      <c r="K28" s="2"/>
      <c r="L28" s="2"/>
      <c r="M28" s="2"/>
      <c r="N28" s="2"/>
    </row>
    <row r="29" spans="2:14" x14ac:dyDescent="0.3">
      <c r="B29" s="53" t="s">
        <v>40</v>
      </c>
      <c r="C29" s="54"/>
      <c r="D29" s="55"/>
      <c r="E29" s="24">
        <v>18.189999999999998</v>
      </c>
      <c r="F29" s="30">
        <v>0.99109999999999998</v>
      </c>
      <c r="G29" s="29">
        <f t="shared" ref="G29:G37" si="2">E29-H29</f>
        <v>0.16189100000000067</v>
      </c>
      <c r="H29" s="28">
        <f t="shared" ref="H29:H37" si="3">E29*F29</f>
        <v>18.028108999999997</v>
      </c>
      <c r="I29" s="2"/>
      <c r="J29" s="2"/>
      <c r="K29" s="2"/>
      <c r="L29" s="2"/>
      <c r="M29" s="2"/>
      <c r="N29" s="2"/>
    </row>
    <row r="30" spans="2:14" x14ac:dyDescent="0.3">
      <c r="B30" s="53" t="s">
        <v>41</v>
      </c>
      <c r="C30" s="54"/>
      <c r="D30" s="55"/>
      <c r="E30" s="24">
        <v>148.35000000000002</v>
      </c>
      <c r="F30" s="30">
        <v>0.81589999999999996</v>
      </c>
      <c r="G30" s="29">
        <f t="shared" si="2"/>
        <v>27.311235000000011</v>
      </c>
      <c r="H30" s="28">
        <f t="shared" si="3"/>
        <v>121.03876500000001</v>
      </c>
      <c r="I30" s="2"/>
      <c r="J30" s="2"/>
      <c r="K30" s="2"/>
      <c r="L30" s="2"/>
      <c r="M30" s="2"/>
      <c r="N30" s="2"/>
    </row>
    <row r="31" spans="2:14" x14ac:dyDescent="0.3">
      <c r="B31" s="53" t="s">
        <v>47</v>
      </c>
      <c r="C31" s="54"/>
      <c r="D31" s="55"/>
      <c r="E31" s="24">
        <v>16.990000000000002</v>
      </c>
      <c r="F31" s="30">
        <v>0.99119999999999997</v>
      </c>
      <c r="G31" s="29">
        <f t="shared" si="2"/>
        <v>0.14951200000000142</v>
      </c>
      <c r="H31" s="28">
        <f t="shared" si="3"/>
        <v>16.840488000000001</v>
      </c>
      <c r="I31" s="2"/>
      <c r="J31" s="2"/>
      <c r="K31" s="2"/>
      <c r="L31" s="2"/>
      <c r="M31" s="2"/>
      <c r="N31" s="2"/>
    </row>
    <row r="32" spans="2:14" x14ac:dyDescent="0.3">
      <c r="B32" s="53" t="s">
        <v>48</v>
      </c>
      <c r="C32" s="54"/>
      <c r="D32" s="55"/>
      <c r="E32" s="24">
        <v>5.27</v>
      </c>
      <c r="F32" s="30">
        <v>0.99119999999999997</v>
      </c>
      <c r="G32" s="29">
        <f t="shared" si="2"/>
        <v>4.6376000000000417E-2</v>
      </c>
      <c r="H32" s="28">
        <f t="shared" si="3"/>
        <v>5.2236239999999992</v>
      </c>
      <c r="I32" s="2"/>
      <c r="J32" s="2"/>
      <c r="K32" s="2"/>
      <c r="L32" s="2"/>
      <c r="M32" s="2"/>
      <c r="N32" s="2"/>
    </row>
    <row r="33" spans="2:14" x14ac:dyDescent="0.3">
      <c r="B33" s="53" t="s">
        <v>42</v>
      </c>
      <c r="C33" s="54"/>
      <c r="D33" s="55"/>
      <c r="E33" s="24">
        <v>23.68</v>
      </c>
      <c r="F33" s="30">
        <v>0.99119999999999997</v>
      </c>
      <c r="G33" s="29">
        <f t="shared" si="2"/>
        <v>0.20838400000000235</v>
      </c>
      <c r="H33" s="28">
        <f t="shared" si="3"/>
        <v>23.471615999999997</v>
      </c>
      <c r="I33" s="2"/>
      <c r="J33" s="2"/>
      <c r="K33" s="2"/>
      <c r="L33" s="2"/>
      <c r="M33" s="2"/>
      <c r="N33" s="2"/>
    </row>
    <row r="34" spans="2:14" x14ac:dyDescent="0.3">
      <c r="B34" s="53" t="s">
        <v>43</v>
      </c>
      <c r="C34" s="54"/>
      <c r="D34" s="55"/>
      <c r="E34" s="24">
        <v>154.86000000000001</v>
      </c>
      <c r="F34" s="30">
        <v>0.54249999999999998</v>
      </c>
      <c r="G34" s="29">
        <f t="shared" si="2"/>
        <v>70.848450000000014</v>
      </c>
      <c r="H34" s="28">
        <f t="shared" si="3"/>
        <v>84.01155</v>
      </c>
      <c r="I34" s="2"/>
      <c r="J34" s="2"/>
      <c r="K34" s="2"/>
      <c r="L34" s="2"/>
      <c r="M34" s="2"/>
      <c r="N34" s="2"/>
    </row>
    <row r="35" spans="2:14" x14ac:dyDescent="0.3">
      <c r="B35" s="53" t="s">
        <v>49</v>
      </c>
      <c r="C35" s="54"/>
      <c r="D35" s="55"/>
      <c r="E35" s="24">
        <v>115.65</v>
      </c>
      <c r="F35" s="30"/>
      <c r="G35" s="29">
        <f t="shared" si="2"/>
        <v>115.65</v>
      </c>
      <c r="H35" s="28">
        <f t="shared" si="3"/>
        <v>0</v>
      </c>
      <c r="I35" s="2"/>
      <c r="J35" s="2"/>
      <c r="K35" s="2"/>
      <c r="L35" s="2"/>
      <c r="M35" s="2"/>
      <c r="N35" s="2"/>
    </row>
    <row r="36" spans="2:14" x14ac:dyDescent="0.3">
      <c r="B36" s="53" t="s">
        <v>50</v>
      </c>
      <c r="C36" s="54"/>
      <c r="D36" s="55"/>
      <c r="E36" s="24">
        <v>8</v>
      </c>
      <c r="F36" s="30">
        <v>0.81589999999999996</v>
      </c>
      <c r="G36" s="29">
        <f t="shared" si="2"/>
        <v>1.4728000000000003</v>
      </c>
      <c r="H36" s="28">
        <f t="shared" si="3"/>
        <v>6.5271999999999997</v>
      </c>
      <c r="I36" s="2"/>
      <c r="J36" s="2"/>
      <c r="K36" s="2"/>
      <c r="L36" s="2"/>
      <c r="M36" s="2"/>
      <c r="N36" s="2"/>
    </row>
    <row r="37" spans="2:14" x14ac:dyDescent="0.3">
      <c r="B37" s="53" t="s">
        <v>44</v>
      </c>
      <c r="C37" s="54"/>
      <c r="D37" s="55"/>
      <c r="E37" s="24">
        <v>13.93</v>
      </c>
      <c r="F37" s="30">
        <v>0.99109999999999998</v>
      </c>
      <c r="G37" s="29">
        <f t="shared" si="2"/>
        <v>0.123977</v>
      </c>
      <c r="H37" s="28">
        <f t="shared" si="3"/>
        <v>13.806023</v>
      </c>
      <c r="I37" s="2"/>
      <c r="J37" s="2"/>
      <c r="K37" s="2"/>
      <c r="L37" s="2"/>
      <c r="M37" s="2"/>
      <c r="N37" s="2"/>
    </row>
    <row r="38" spans="2:14" ht="15" thickBot="1" x14ac:dyDescent="0.35">
      <c r="B38" s="59" t="s">
        <v>45</v>
      </c>
      <c r="C38" s="60"/>
      <c r="D38" s="25"/>
      <c r="E38" s="25">
        <v>337.99</v>
      </c>
      <c r="F38" s="11"/>
      <c r="G38" s="25">
        <v>81.33</v>
      </c>
      <c r="H38" s="26">
        <v>256.66000000000003</v>
      </c>
      <c r="I38" s="2"/>
      <c r="J38" s="2"/>
      <c r="K38" s="2"/>
      <c r="L38" s="2"/>
      <c r="M38" s="2"/>
      <c r="N38" s="2"/>
    </row>
    <row r="39" spans="2:14" x14ac:dyDescent="0.3">
      <c r="B39" s="16"/>
      <c r="H39" s="2"/>
      <c r="I39" s="2"/>
      <c r="J39" s="20"/>
      <c r="K39" s="2"/>
      <c r="L39" s="2"/>
      <c r="M39" s="2"/>
      <c r="N39" s="2"/>
    </row>
    <row r="40" spans="2:14" x14ac:dyDescent="0.3">
      <c r="B40" s="16"/>
      <c r="G40" s="61" t="s">
        <v>25</v>
      </c>
      <c r="H40" s="61"/>
      <c r="I40" s="39">
        <f>H38/E38</f>
        <v>0.7593715790408001</v>
      </c>
      <c r="J40" s="2"/>
      <c r="K40" s="2"/>
      <c r="L40" s="2"/>
      <c r="M40" s="2"/>
      <c r="N40" s="2"/>
    </row>
    <row r="41" spans="2:14" x14ac:dyDescent="0.3">
      <c r="D41" s="5"/>
      <c r="E41" s="2"/>
      <c r="F41" s="2"/>
      <c r="G41" s="2"/>
      <c r="H41" s="2"/>
      <c r="I41" s="2"/>
      <c r="J41" s="2"/>
      <c r="K41" s="2"/>
      <c r="L41" s="2"/>
      <c r="M41" s="2"/>
      <c r="N41" s="2"/>
    </row>
    <row r="42" spans="2:14" ht="14.4" customHeight="1" x14ac:dyDescent="0.3">
      <c r="B42" s="52" t="s">
        <v>2</v>
      </c>
      <c r="C42" s="52"/>
      <c r="D42" s="52"/>
      <c r="E42" s="4"/>
      <c r="F42" s="4"/>
      <c r="G42" s="4"/>
      <c r="H42" s="4"/>
      <c r="I42" s="4"/>
      <c r="J42" s="4"/>
      <c r="K42" s="4"/>
      <c r="L42" s="4"/>
      <c r="M42" s="4"/>
      <c r="N42" s="4"/>
    </row>
    <row r="43" spans="2:14" x14ac:dyDescent="0.3">
      <c r="B43" s="3"/>
      <c r="C43" s="3"/>
      <c r="D43" s="3"/>
      <c r="E43" s="2"/>
      <c r="F43" s="2"/>
      <c r="G43" s="2"/>
      <c r="H43" s="2"/>
      <c r="I43" s="2"/>
      <c r="J43" s="2"/>
      <c r="K43" s="2"/>
      <c r="L43" s="2"/>
      <c r="M43" s="2"/>
      <c r="N43" s="2"/>
    </row>
    <row r="44" spans="2:14" x14ac:dyDescent="0.3">
      <c r="B44" s="51" t="s">
        <v>33</v>
      </c>
      <c r="C44" s="51"/>
      <c r="D44" s="51"/>
      <c r="E44" s="51"/>
      <c r="F44" s="51"/>
      <c r="G44" s="51"/>
      <c r="H44" s="51"/>
      <c r="I44" s="51"/>
      <c r="J44" s="51"/>
      <c r="K44" s="51"/>
      <c r="L44" s="51"/>
      <c r="M44" s="51"/>
      <c r="N44" s="51"/>
    </row>
    <row r="45" spans="2:14" x14ac:dyDescent="0.3">
      <c r="B45" s="51" t="s">
        <v>32</v>
      </c>
      <c r="C45" s="51"/>
      <c r="D45" s="51"/>
      <c r="E45" s="51"/>
      <c r="F45" s="51"/>
      <c r="G45" s="51"/>
      <c r="H45" s="51"/>
      <c r="I45" s="51"/>
      <c r="J45" s="51"/>
      <c r="K45" s="51"/>
      <c r="L45" s="51"/>
      <c r="M45" s="51"/>
      <c r="N45" s="51"/>
    </row>
    <row r="46" spans="2:14" x14ac:dyDescent="0.3">
      <c r="B46" s="3"/>
      <c r="C46" s="3"/>
      <c r="D46" s="3"/>
      <c r="E46" s="2"/>
      <c r="F46" s="2"/>
      <c r="G46" s="2"/>
      <c r="H46" s="2"/>
      <c r="I46" s="2"/>
      <c r="J46" s="2"/>
      <c r="K46" s="2"/>
      <c r="L46" s="2"/>
      <c r="M46" s="2"/>
      <c r="N46" s="2"/>
    </row>
    <row r="47" spans="2:14" x14ac:dyDescent="0.3">
      <c r="B47" s="1"/>
      <c r="C47" s="1"/>
      <c r="D47" s="1"/>
      <c r="E47" s="2"/>
      <c r="F47" s="2"/>
      <c r="G47" s="2"/>
      <c r="H47" s="2"/>
      <c r="I47" s="2"/>
      <c r="J47" s="2"/>
      <c r="K47" s="2"/>
      <c r="L47" s="2"/>
      <c r="M47" s="2"/>
      <c r="N47" s="2"/>
    </row>
    <row r="48" spans="2:14" x14ac:dyDescent="0.3">
      <c r="B48" s="52" t="s">
        <v>3</v>
      </c>
      <c r="C48" s="52"/>
      <c r="D48" s="52"/>
      <c r="E48" s="4"/>
      <c r="F48" s="4"/>
      <c r="G48" s="4"/>
      <c r="H48" s="4"/>
      <c r="I48" s="4"/>
      <c r="J48" s="4"/>
      <c r="K48" s="4"/>
      <c r="L48" s="4"/>
      <c r="M48" s="4"/>
      <c r="N48" s="4"/>
    </row>
    <row r="49" spans="2:14" x14ac:dyDescent="0.3">
      <c r="B49" s="3"/>
      <c r="C49" s="3"/>
      <c r="D49" s="3"/>
      <c r="E49" s="2"/>
      <c r="F49" s="2"/>
      <c r="G49" s="2"/>
      <c r="H49" s="2"/>
      <c r="I49" s="2"/>
      <c r="J49" s="2"/>
      <c r="K49" s="2"/>
      <c r="L49" s="2"/>
      <c r="M49" s="2"/>
      <c r="N49" s="2"/>
    </row>
    <row r="50" spans="2:14" ht="31.1" customHeight="1" x14ac:dyDescent="0.3">
      <c r="B50" s="51" t="s">
        <v>34</v>
      </c>
      <c r="C50" s="51"/>
      <c r="D50" s="51"/>
      <c r="E50" s="51"/>
      <c r="F50" s="51"/>
      <c r="G50" s="51"/>
      <c r="H50" s="51"/>
      <c r="I50" s="51"/>
      <c r="J50" s="51"/>
      <c r="K50" s="51"/>
      <c r="L50" s="51"/>
      <c r="M50" s="51"/>
      <c r="N50" s="51"/>
    </row>
    <row r="51" spans="2:14" x14ac:dyDescent="0.3">
      <c r="B51" s="3"/>
      <c r="C51" s="3"/>
      <c r="D51" s="3"/>
      <c r="E51" s="3"/>
      <c r="F51" s="3"/>
      <c r="G51" s="3"/>
      <c r="H51" s="3"/>
      <c r="I51" s="3"/>
      <c r="J51" s="3"/>
      <c r="K51" s="3"/>
      <c r="L51" s="3"/>
      <c r="M51" s="3"/>
      <c r="N51" s="3"/>
    </row>
    <row r="52" spans="2:14" x14ac:dyDescent="0.3">
      <c r="B52" s="1"/>
      <c r="C52" s="1"/>
      <c r="D52" s="1"/>
      <c r="E52" s="2"/>
      <c r="F52" s="2"/>
      <c r="G52" s="2"/>
      <c r="H52" s="2"/>
      <c r="I52" s="2"/>
      <c r="J52" s="2"/>
      <c r="K52" s="2"/>
      <c r="L52" s="2"/>
      <c r="M52" s="2"/>
      <c r="N52" s="2"/>
    </row>
    <row r="53" spans="2:14" x14ac:dyDescent="0.3">
      <c r="B53" s="52" t="s">
        <v>1</v>
      </c>
      <c r="C53" s="52"/>
      <c r="D53" s="52"/>
      <c r="E53" s="4"/>
      <c r="F53" s="4"/>
      <c r="G53" s="4"/>
      <c r="H53" s="4"/>
      <c r="I53" s="4"/>
      <c r="J53" s="4"/>
      <c r="K53" s="4"/>
      <c r="L53" s="4"/>
      <c r="M53" s="4"/>
      <c r="N53" s="4"/>
    </row>
    <row r="54" spans="2:14" x14ac:dyDescent="0.3">
      <c r="B54" s="2"/>
      <c r="C54" s="2"/>
      <c r="D54" s="2"/>
      <c r="E54" s="2"/>
      <c r="F54" s="2"/>
      <c r="G54" s="2"/>
      <c r="H54" s="2"/>
      <c r="I54" s="2"/>
      <c r="J54" s="2"/>
      <c r="K54" s="2"/>
      <c r="L54" s="2"/>
      <c r="M54" s="2"/>
      <c r="N54" s="2"/>
    </row>
    <row r="55" spans="2:14" x14ac:dyDescent="0.3">
      <c r="B55" s="43" t="s">
        <v>51</v>
      </c>
      <c r="C55" s="43"/>
      <c r="D55" s="43"/>
      <c r="E55" s="43"/>
      <c r="F55" s="43"/>
      <c r="G55" s="43"/>
      <c r="H55" s="43"/>
      <c r="I55" s="43"/>
      <c r="J55" s="43"/>
      <c r="K55" s="43"/>
      <c r="L55" s="43"/>
      <c r="M55" s="43"/>
      <c r="N55" s="43"/>
    </row>
    <row r="56" spans="2:14" x14ac:dyDescent="0.3">
      <c r="B56" s="2"/>
      <c r="C56" s="2"/>
      <c r="D56" s="2"/>
      <c r="E56" s="2"/>
      <c r="F56" s="2"/>
      <c r="G56" s="2"/>
      <c r="H56" s="2"/>
      <c r="I56" s="2"/>
      <c r="J56" s="2"/>
      <c r="K56" s="2"/>
      <c r="L56" s="2"/>
      <c r="M56" s="2"/>
      <c r="N56" s="2"/>
    </row>
    <row r="57" spans="2:14" x14ac:dyDescent="0.3">
      <c r="B57" s="2"/>
      <c r="C57" s="2"/>
      <c r="D57" s="2"/>
      <c r="E57" s="2"/>
      <c r="F57" s="2"/>
      <c r="G57" s="2"/>
      <c r="H57" s="2"/>
      <c r="I57" s="2"/>
      <c r="J57" s="2"/>
      <c r="K57" s="2"/>
      <c r="L57" s="2"/>
      <c r="M57" s="2"/>
      <c r="N57" s="2"/>
    </row>
    <row r="58" spans="2:14" x14ac:dyDescent="0.3">
      <c r="B58" s="2"/>
      <c r="C58" s="2"/>
      <c r="D58" s="2"/>
      <c r="E58" s="2"/>
      <c r="F58" s="2"/>
      <c r="G58" s="2"/>
      <c r="H58" s="2"/>
      <c r="I58" s="2"/>
      <c r="J58" s="2"/>
      <c r="K58" s="2"/>
      <c r="L58" s="2"/>
      <c r="M58" s="2"/>
      <c r="N58" s="2"/>
    </row>
    <row r="59" spans="2:14" x14ac:dyDescent="0.3">
      <c r="B59" s="2"/>
      <c r="C59" s="2"/>
      <c r="D59" s="2"/>
      <c r="E59" s="2"/>
      <c r="F59" s="2"/>
      <c r="G59" s="2"/>
      <c r="H59" s="2"/>
      <c r="I59" s="2"/>
      <c r="J59" s="2"/>
      <c r="K59" s="2"/>
      <c r="L59" s="2"/>
      <c r="M59" s="2"/>
      <c r="N59" s="2"/>
    </row>
    <row r="60" spans="2:14" x14ac:dyDescent="0.3">
      <c r="B60" s="2"/>
      <c r="C60" s="2"/>
      <c r="D60" s="2"/>
      <c r="E60" s="2"/>
      <c r="F60" s="2"/>
      <c r="G60" s="2"/>
      <c r="H60" s="2"/>
      <c r="I60" s="2"/>
      <c r="J60" s="2"/>
      <c r="K60" s="2"/>
      <c r="L60" s="2"/>
      <c r="M60" s="2"/>
      <c r="N60" s="2"/>
    </row>
    <row r="61" spans="2:14" x14ac:dyDescent="0.3">
      <c r="B61" s="2"/>
      <c r="C61" s="2"/>
      <c r="D61" s="2"/>
      <c r="E61" s="2"/>
      <c r="F61" s="2"/>
      <c r="G61" s="2"/>
      <c r="H61" s="2"/>
      <c r="I61" s="2"/>
      <c r="J61" s="2"/>
      <c r="K61" s="2"/>
      <c r="L61" s="2"/>
      <c r="M61" s="2"/>
      <c r="N61" s="2"/>
    </row>
    <row r="62" spans="2:14" x14ac:dyDescent="0.3">
      <c r="B62" s="2"/>
      <c r="C62" s="2"/>
      <c r="D62" s="2"/>
      <c r="E62" s="2"/>
      <c r="F62" s="2"/>
      <c r="G62" s="2"/>
      <c r="H62" s="2"/>
      <c r="I62" s="2"/>
      <c r="J62" s="2"/>
      <c r="K62" s="2"/>
      <c r="L62" s="2"/>
      <c r="M62" s="2"/>
      <c r="N62" s="2"/>
    </row>
    <row r="63" spans="2:14" x14ac:dyDescent="0.3">
      <c r="B63" s="2"/>
      <c r="C63" s="2"/>
      <c r="D63" s="2"/>
      <c r="E63" s="2"/>
      <c r="F63" s="2"/>
      <c r="G63" s="2"/>
      <c r="H63" s="2"/>
      <c r="I63" s="2"/>
      <c r="J63" s="2"/>
      <c r="K63" s="2"/>
      <c r="L63" s="2"/>
      <c r="M63" s="2"/>
      <c r="N63" s="2"/>
    </row>
    <row r="64" spans="2:14" x14ac:dyDescent="0.3">
      <c r="B64" s="2"/>
      <c r="C64" s="2"/>
      <c r="D64" s="2"/>
      <c r="E64" s="2"/>
      <c r="F64" s="2"/>
      <c r="G64" s="2"/>
      <c r="H64" s="2"/>
      <c r="I64" s="2"/>
      <c r="J64" s="2"/>
      <c r="K64" s="2"/>
      <c r="L64" s="2"/>
      <c r="M64" s="2"/>
      <c r="N64" s="2"/>
    </row>
    <row r="65" spans="2:14" x14ac:dyDescent="0.3">
      <c r="B65" s="2"/>
      <c r="C65" s="2"/>
      <c r="D65" s="2"/>
      <c r="E65" s="2"/>
      <c r="F65" s="2"/>
      <c r="G65" s="2"/>
      <c r="H65" s="2"/>
      <c r="I65" s="2"/>
      <c r="J65" s="2"/>
      <c r="K65" s="2"/>
      <c r="L65" s="2"/>
      <c r="M65" s="2"/>
      <c r="N65" s="2"/>
    </row>
    <row r="66" spans="2:14" x14ac:dyDescent="0.3">
      <c r="B66" s="2"/>
      <c r="C66" s="2"/>
      <c r="D66" s="2"/>
      <c r="E66" s="2"/>
      <c r="F66" s="2"/>
      <c r="G66" s="2"/>
      <c r="H66" s="2"/>
      <c r="I66" s="2"/>
      <c r="J66" s="2"/>
      <c r="K66" s="2"/>
      <c r="L66" s="2"/>
      <c r="M66" s="2"/>
      <c r="N66" s="2"/>
    </row>
    <row r="67" spans="2:14" x14ac:dyDescent="0.3">
      <c r="B67" s="2"/>
      <c r="C67" s="2"/>
      <c r="D67" s="2"/>
      <c r="E67" s="2"/>
      <c r="F67" s="2"/>
      <c r="G67" s="2"/>
      <c r="H67" s="2"/>
      <c r="I67" s="2"/>
      <c r="J67" s="2"/>
      <c r="K67" s="2"/>
      <c r="L67" s="2"/>
      <c r="M67" s="2"/>
      <c r="N67" s="2"/>
    </row>
    <row r="68" spans="2:14" x14ac:dyDescent="0.3">
      <c r="B68" s="2"/>
      <c r="C68" s="2"/>
      <c r="D68" s="2"/>
      <c r="E68" s="2"/>
      <c r="F68" s="2"/>
      <c r="G68" s="2"/>
      <c r="H68" s="2"/>
      <c r="I68" s="2"/>
      <c r="J68" s="2"/>
      <c r="K68" s="2"/>
      <c r="L68" s="2"/>
      <c r="M68" s="2"/>
      <c r="N68" s="2"/>
    </row>
    <row r="69" spans="2:14" x14ac:dyDescent="0.3">
      <c r="B69" s="2"/>
      <c r="C69" s="2"/>
      <c r="D69" s="2"/>
      <c r="E69" s="2"/>
      <c r="F69" s="2"/>
      <c r="G69" s="2"/>
      <c r="H69" s="2"/>
      <c r="I69" s="2"/>
      <c r="J69" s="2"/>
      <c r="K69" s="2"/>
      <c r="L69" s="2"/>
      <c r="M69" s="2"/>
      <c r="N69" s="2"/>
    </row>
    <row r="70" spans="2:14" x14ac:dyDescent="0.3">
      <c r="B70" s="2"/>
      <c r="C70" s="2"/>
      <c r="D70" s="2"/>
      <c r="E70" s="2"/>
      <c r="F70" s="2"/>
      <c r="G70" s="2"/>
      <c r="H70" s="2"/>
      <c r="I70" s="2"/>
      <c r="J70" s="2"/>
      <c r="K70" s="2"/>
      <c r="L70" s="2"/>
      <c r="M70" s="2"/>
      <c r="N70" s="2"/>
    </row>
    <row r="71" spans="2:14" x14ac:dyDescent="0.3">
      <c r="B71" s="2"/>
      <c r="C71" s="2"/>
      <c r="D71" s="2"/>
      <c r="E71" s="2"/>
      <c r="F71" s="2"/>
      <c r="G71" s="2"/>
      <c r="H71" s="2"/>
      <c r="I71" s="2"/>
      <c r="J71" s="2"/>
      <c r="K71" s="2"/>
      <c r="L71" s="2"/>
      <c r="M71" s="2"/>
      <c r="N71" s="2"/>
    </row>
    <row r="72" spans="2:14" x14ac:dyDescent="0.3">
      <c r="B72" s="2"/>
      <c r="C72" s="2"/>
      <c r="D72" s="2"/>
      <c r="E72" s="2"/>
      <c r="F72" s="2"/>
      <c r="G72" s="2"/>
      <c r="H72" s="2"/>
      <c r="I72" s="2"/>
      <c r="J72" s="2"/>
      <c r="K72" s="2"/>
      <c r="L72" s="2"/>
      <c r="M72" s="2"/>
      <c r="N72" s="2"/>
    </row>
    <row r="73" spans="2:14" x14ac:dyDescent="0.3">
      <c r="B73" s="2"/>
      <c r="C73" s="2"/>
      <c r="D73" s="2"/>
      <c r="E73" s="2"/>
      <c r="F73" s="2"/>
      <c r="G73" s="2"/>
      <c r="H73" s="2"/>
      <c r="I73" s="2"/>
      <c r="J73" s="2"/>
      <c r="K73" s="2"/>
      <c r="L73" s="2"/>
      <c r="M73" s="2"/>
      <c r="N73" s="2"/>
    </row>
    <row r="74" spans="2:14" x14ac:dyDescent="0.3">
      <c r="B74" s="2"/>
      <c r="C74" s="2"/>
      <c r="D74" s="2"/>
      <c r="E74" s="2"/>
      <c r="F74" s="2"/>
      <c r="G74" s="2"/>
      <c r="H74" s="2"/>
      <c r="I74" s="2"/>
      <c r="J74" s="2"/>
      <c r="K74" s="2"/>
      <c r="L74" s="2"/>
      <c r="M74" s="2"/>
      <c r="N74" s="2"/>
    </row>
    <row r="75" spans="2:14" x14ac:dyDescent="0.3">
      <c r="B75" s="2"/>
      <c r="C75" s="2"/>
      <c r="D75" s="2"/>
      <c r="E75" s="2"/>
      <c r="F75" s="2"/>
      <c r="G75" s="2"/>
      <c r="H75" s="2"/>
      <c r="I75" s="2"/>
      <c r="J75" s="2"/>
      <c r="K75" s="2"/>
      <c r="L75" s="2"/>
      <c r="M75" s="2"/>
      <c r="N75" s="2"/>
    </row>
    <row r="76" spans="2:14" x14ac:dyDescent="0.3">
      <c r="B76" s="2"/>
      <c r="C76" s="2"/>
      <c r="D76" s="2"/>
      <c r="E76" s="2"/>
      <c r="F76" s="2"/>
      <c r="G76" s="2"/>
      <c r="H76" s="2"/>
      <c r="I76" s="2"/>
      <c r="J76" s="2"/>
      <c r="K76" s="2"/>
      <c r="L76" s="2"/>
      <c r="M76" s="2"/>
      <c r="N76" s="2"/>
    </row>
    <row r="77" spans="2:14" x14ac:dyDescent="0.3">
      <c r="B77" s="2"/>
      <c r="C77" s="2"/>
      <c r="D77" s="2"/>
      <c r="E77" s="2"/>
      <c r="F77" s="2"/>
      <c r="G77" s="2"/>
      <c r="H77" s="2"/>
      <c r="I77" s="2"/>
      <c r="J77" s="2"/>
      <c r="K77" s="2"/>
      <c r="L77" s="2"/>
      <c r="M77" s="2"/>
      <c r="N77" s="2"/>
    </row>
    <row r="78" spans="2:14" x14ac:dyDescent="0.3">
      <c r="B78" s="2"/>
      <c r="C78" s="2"/>
      <c r="D78" s="2"/>
      <c r="E78" s="2"/>
      <c r="F78" s="2"/>
      <c r="G78" s="2"/>
      <c r="H78" s="2"/>
      <c r="I78" s="2"/>
      <c r="J78" s="2"/>
      <c r="K78" s="2"/>
      <c r="L78" s="2"/>
      <c r="M78" s="2"/>
      <c r="N78" s="2"/>
    </row>
    <row r="79" spans="2:14" x14ac:dyDescent="0.3">
      <c r="B79" s="2"/>
      <c r="C79" s="2"/>
      <c r="D79" s="2"/>
      <c r="E79" s="2"/>
      <c r="F79" s="2"/>
      <c r="G79" s="2"/>
      <c r="H79" s="2"/>
      <c r="I79" s="2"/>
      <c r="J79" s="2"/>
      <c r="K79" s="2"/>
      <c r="L79" s="2"/>
      <c r="M79" s="2"/>
      <c r="N79" s="2"/>
    </row>
    <row r="80" spans="2:14" x14ac:dyDescent="0.3">
      <c r="B80" s="2"/>
      <c r="C80" s="2"/>
      <c r="D80" s="2"/>
      <c r="E80" s="2"/>
      <c r="F80" s="2"/>
      <c r="G80" s="2"/>
      <c r="H80" s="2"/>
      <c r="I80" s="2"/>
      <c r="J80" s="2"/>
      <c r="K80" s="2"/>
      <c r="L80" s="2"/>
      <c r="M80" s="2"/>
      <c r="N80" s="2"/>
    </row>
    <row r="81" spans="2:14" x14ac:dyDescent="0.3">
      <c r="B81" s="2"/>
      <c r="C81" s="2"/>
      <c r="D81" s="2"/>
      <c r="E81" s="2"/>
      <c r="F81" s="2"/>
      <c r="G81" s="2"/>
      <c r="H81" s="2"/>
      <c r="I81" s="2"/>
      <c r="J81" s="2"/>
      <c r="K81" s="2"/>
      <c r="L81" s="2"/>
      <c r="M81" s="2"/>
      <c r="N81" s="2"/>
    </row>
    <row r="82" spans="2:14" x14ac:dyDescent="0.3">
      <c r="B82" s="2"/>
      <c r="C82" s="2"/>
      <c r="D82" s="2"/>
      <c r="E82" s="2"/>
      <c r="F82" s="2"/>
      <c r="G82" s="2"/>
      <c r="H82" s="2"/>
      <c r="I82" s="2"/>
      <c r="J82" s="2"/>
      <c r="K82" s="2"/>
      <c r="L82" s="2"/>
      <c r="M82" s="2"/>
      <c r="N82" s="2"/>
    </row>
    <row r="83" spans="2:14" x14ac:dyDescent="0.3">
      <c r="B83" s="2"/>
      <c r="C83" s="2"/>
      <c r="D83" s="2"/>
      <c r="E83" s="2"/>
      <c r="F83" s="2"/>
      <c r="G83" s="2"/>
      <c r="H83" s="2"/>
      <c r="I83" s="2"/>
      <c r="J83" s="2"/>
      <c r="K83" s="2"/>
      <c r="L83" s="2"/>
      <c r="M83" s="2"/>
      <c r="N83" s="2"/>
    </row>
    <row r="84" spans="2:14" x14ac:dyDescent="0.3">
      <c r="B84" s="2"/>
      <c r="C84" s="2"/>
      <c r="D84" s="2"/>
      <c r="E84" s="2"/>
      <c r="F84" s="2"/>
      <c r="G84" s="2"/>
      <c r="H84" s="2"/>
      <c r="I84" s="2"/>
      <c r="J84" s="2"/>
      <c r="K84" s="2"/>
      <c r="L84" s="2"/>
      <c r="M84" s="2"/>
      <c r="N84" s="2"/>
    </row>
    <row r="85" spans="2:14" x14ac:dyDescent="0.3">
      <c r="B85" s="2"/>
      <c r="C85" s="2"/>
      <c r="D85" s="2"/>
      <c r="E85" s="2"/>
      <c r="F85" s="2"/>
      <c r="G85" s="2"/>
      <c r="H85" s="2"/>
      <c r="I85" s="2"/>
      <c r="J85" s="2"/>
      <c r="K85" s="2"/>
      <c r="L85" s="2"/>
      <c r="M85" s="2"/>
      <c r="N85" s="2"/>
    </row>
    <row r="86" spans="2:14" x14ac:dyDescent="0.3">
      <c r="B86" s="2"/>
      <c r="C86" s="2"/>
      <c r="D86" s="2"/>
      <c r="E86" s="2"/>
      <c r="F86" s="2"/>
      <c r="G86" s="2"/>
      <c r="H86" s="2"/>
      <c r="I86" s="2"/>
      <c r="J86" s="2"/>
      <c r="K86" s="2"/>
      <c r="L86" s="2"/>
      <c r="M86" s="2"/>
      <c r="N86" s="2"/>
    </row>
  </sheetData>
  <mergeCells count="36">
    <mergeCell ref="B1:D5"/>
    <mergeCell ref="E1:N5"/>
    <mergeCell ref="B7:D7"/>
    <mergeCell ref="B30:D30"/>
    <mergeCell ref="B32:D32"/>
    <mergeCell ref="B9:E9"/>
    <mergeCell ref="B18:E18"/>
    <mergeCell ref="F9:I9"/>
    <mergeCell ref="F10:I10"/>
    <mergeCell ref="F11:I11"/>
    <mergeCell ref="F13:I13"/>
    <mergeCell ref="F14:I14"/>
    <mergeCell ref="F16:I16"/>
    <mergeCell ref="B50:N50"/>
    <mergeCell ref="B45:N45"/>
    <mergeCell ref="B38:C38"/>
    <mergeCell ref="G40:H40"/>
    <mergeCell ref="B35:D35"/>
    <mergeCell ref="B36:D36"/>
    <mergeCell ref="B37:D37"/>
    <mergeCell ref="B55:N55"/>
    <mergeCell ref="F15:I15"/>
    <mergeCell ref="F17:I17"/>
    <mergeCell ref="F18:I18"/>
    <mergeCell ref="B10:E17"/>
    <mergeCell ref="B44:N44"/>
    <mergeCell ref="B53:D53"/>
    <mergeCell ref="B29:D29"/>
    <mergeCell ref="B31:D31"/>
    <mergeCell ref="B33:D33"/>
    <mergeCell ref="B34:D34"/>
    <mergeCell ref="B42:D42"/>
    <mergeCell ref="B48:D48"/>
    <mergeCell ref="B27:D27"/>
    <mergeCell ref="B28:D28"/>
    <mergeCell ref="F12: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N50"/>
  <sheetViews>
    <sheetView workbookViewId="0">
      <selection activeCell="B6" sqref="B6:N50"/>
    </sheetView>
  </sheetViews>
  <sheetFormatPr defaultRowHeight="14.4" x14ac:dyDescent="0.3"/>
  <cols>
    <col min="1" max="1" width="4.69921875" customWidth="1"/>
    <col min="2" max="2" width="8.5" bestFit="1" customWidth="1"/>
  </cols>
  <sheetData>
    <row r="1" spans="2:14" x14ac:dyDescent="0.3">
      <c r="B1" s="42"/>
      <c r="C1" s="42"/>
      <c r="D1" s="42"/>
      <c r="E1" s="69" t="s">
        <v>4</v>
      </c>
      <c r="F1" s="70"/>
      <c r="G1" s="70"/>
      <c r="H1" s="70"/>
      <c r="I1" s="70"/>
      <c r="J1" s="70"/>
      <c r="K1" s="70"/>
      <c r="L1" s="70"/>
      <c r="M1" s="70"/>
      <c r="N1" s="70"/>
    </row>
    <row r="2" spans="2:14" x14ac:dyDescent="0.3">
      <c r="B2" s="42"/>
      <c r="C2" s="42"/>
      <c r="D2" s="42"/>
      <c r="E2" s="70"/>
      <c r="F2" s="70"/>
      <c r="G2" s="70"/>
      <c r="H2" s="70"/>
      <c r="I2" s="70"/>
      <c r="J2" s="70"/>
      <c r="K2" s="70"/>
      <c r="L2" s="70"/>
      <c r="M2" s="70"/>
      <c r="N2" s="70"/>
    </row>
    <row r="3" spans="2:14" x14ac:dyDescent="0.3">
      <c r="B3" s="42"/>
      <c r="C3" s="42"/>
      <c r="D3" s="42"/>
      <c r="E3" s="70"/>
      <c r="F3" s="70"/>
      <c r="G3" s="70"/>
      <c r="H3" s="70"/>
      <c r="I3" s="70"/>
      <c r="J3" s="70"/>
      <c r="K3" s="70"/>
      <c r="L3" s="70"/>
      <c r="M3" s="70"/>
      <c r="N3" s="70"/>
    </row>
    <row r="4" spans="2:14" x14ac:dyDescent="0.3">
      <c r="B4" s="42"/>
      <c r="C4" s="42"/>
      <c r="D4" s="42"/>
      <c r="E4" s="70"/>
      <c r="F4" s="70"/>
      <c r="G4" s="70"/>
      <c r="H4" s="70"/>
      <c r="I4" s="70"/>
      <c r="J4" s="70"/>
      <c r="K4" s="70"/>
      <c r="L4" s="70"/>
      <c r="M4" s="70"/>
      <c r="N4" s="70"/>
    </row>
    <row r="5" spans="2:14" x14ac:dyDescent="0.3">
      <c r="B5" s="42"/>
      <c r="C5" s="42"/>
      <c r="D5" s="42"/>
      <c r="E5" s="70"/>
      <c r="F5" s="70"/>
      <c r="G5" s="70"/>
      <c r="H5" s="70"/>
      <c r="I5" s="70"/>
      <c r="J5" s="70"/>
      <c r="K5" s="70"/>
      <c r="L5" s="70"/>
      <c r="M5" s="70"/>
      <c r="N5" s="70"/>
    </row>
    <row r="6" spans="2:14" ht="14.4" customHeight="1" x14ac:dyDescent="0.3">
      <c r="B6" s="43" t="s">
        <v>35</v>
      </c>
      <c r="C6" s="43"/>
      <c r="D6" s="43"/>
      <c r="E6" s="43"/>
      <c r="F6" s="43"/>
      <c r="G6" s="43"/>
      <c r="H6" s="43"/>
      <c r="I6" s="43"/>
      <c r="J6" s="43"/>
      <c r="K6" s="43"/>
      <c r="L6" s="43"/>
      <c r="M6" s="43"/>
      <c r="N6" s="43"/>
    </row>
    <row r="7" spans="2:14" x14ac:dyDescent="0.3">
      <c r="B7" s="43"/>
      <c r="C7" s="43"/>
      <c r="D7" s="43"/>
      <c r="E7" s="43"/>
      <c r="F7" s="43"/>
      <c r="G7" s="43"/>
      <c r="H7" s="43"/>
      <c r="I7" s="43"/>
      <c r="J7" s="43"/>
      <c r="K7" s="43"/>
      <c r="L7" s="43"/>
      <c r="M7" s="43"/>
      <c r="N7" s="43"/>
    </row>
    <row r="8" spans="2:14" x14ac:dyDescent="0.3">
      <c r="B8" s="43"/>
      <c r="C8" s="43"/>
      <c r="D8" s="43"/>
      <c r="E8" s="43"/>
      <c r="F8" s="43"/>
      <c r="G8" s="43"/>
      <c r="H8" s="43"/>
      <c r="I8" s="43"/>
      <c r="J8" s="43"/>
      <c r="K8" s="43"/>
      <c r="L8" s="43"/>
      <c r="M8" s="43"/>
      <c r="N8" s="43"/>
    </row>
    <row r="9" spans="2:14" x14ac:dyDescent="0.3">
      <c r="B9" s="43"/>
      <c r="C9" s="43"/>
      <c r="D9" s="43"/>
      <c r="E9" s="43"/>
      <c r="F9" s="43"/>
      <c r="G9" s="43"/>
      <c r="H9" s="43"/>
      <c r="I9" s="43"/>
      <c r="J9" s="43"/>
      <c r="K9" s="43"/>
      <c r="L9" s="43"/>
      <c r="M9" s="43"/>
      <c r="N9" s="43"/>
    </row>
    <row r="10" spans="2:14" x14ac:dyDescent="0.3">
      <c r="B10" s="43"/>
      <c r="C10" s="43"/>
      <c r="D10" s="43"/>
      <c r="E10" s="43"/>
      <c r="F10" s="43"/>
      <c r="G10" s="43"/>
      <c r="H10" s="43"/>
      <c r="I10" s="43"/>
      <c r="J10" s="43"/>
      <c r="K10" s="43"/>
      <c r="L10" s="43"/>
      <c r="M10" s="43"/>
      <c r="N10" s="43"/>
    </row>
    <row r="11" spans="2:14" x14ac:dyDescent="0.3">
      <c r="B11" s="43"/>
      <c r="C11" s="43"/>
      <c r="D11" s="43"/>
      <c r="E11" s="43"/>
      <c r="F11" s="43"/>
      <c r="G11" s="43"/>
      <c r="H11" s="43"/>
      <c r="I11" s="43"/>
      <c r="J11" s="43"/>
      <c r="K11" s="43"/>
      <c r="L11" s="43"/>
      <c r="M11" s="43"/>
      <c r="N11" s="43"/>
    </row>
    <row r="12" spans="2:14" x14ac:dyDescent="0.3">
      <c r="B12" s="43"/>
      <c r="C12" s="43"/>
      <c r="D12" s="43"/>
      <c r="E12" s="43"/>
      <c r="F12" s="43"/>
      <c r="G12" s="43"/>
      <c r="H12" s="43"/>
      <c r="I12" s="43"/>
      <c r="J12" s="43"/>
      <c r="K12" s="43"/>
      <c r="L12" s="43"/>
      <c r="M12" s="43"/>
      <c r="N12" s="43"/>
    </row>
    <row r="13" spans="2:14" x14ac:dyDescent="0.3">
      <c r="B13" s="43"/>
      <c r="C13" s="43"/>
      <c r="D13" s="43"/>
      <c r="E13" s="43"/>
      <c r="F13" s="43"/>
      <c r="G13" s="43"/>
      <c r="H13" s="43"/>
      <c r="I13" s="43"/>
      <c r="J13" s="43"/>
      <c r="K13" s="43"/>
      <c r="L13" s="43"/>
      <c r="M13" s="43"/>
      <c r="N13" s="43"/>
    </row>
    <row r="14" spans="2:14" x14ac:dyDescent="0.3">
      <c r="B14" s="43"/>
      <c r="C14" s="43"/>
      <c r="D14" s="43"/>
      <c r="E14" s="43"/>
      <c r="F14" s="43"/>
      <c r="G14" s="43"/>
      <c r="H14" s="43"/>
      <c r="I14" s="43"/>
      <c r="J14" s="43"/>
      <c r="K14" s="43"/>
      <c r="L14" s="43"/>
      <c r="M14" s="43"/>
      <c r="N14" s="43"/>
    </row>
    <row r="15" spans="2:14" x14ac:dyDescent="0.3">
      <c r="B15" s="43"/>
      <c r="C15" s="43"/>
      <c r="D15" s="43"/>
      <c r="E15" s="43"/>
      <c r="F15" s="43"/>
      <c r="G15" s="43"/>
      <c r="H15" s="43"/>
      <c r="I15" s="43"/>
      <c r="J15" s="43"/>
      <c r="K15" s="43"/>
      <c r="L15" s="43"/>
      <c r="M15" s="43"/>
      <c r="N15" s="43"/>
    </row>
    <row r="16" spans="2:14" x14ac:dyDescent="0.3">
      <c r="B16" s="43"/>
      <c r="C16" s="43"/>
      <c r="D16" s="43"/>
      <c r="E16" s="43"/>
      <c r="F16" s="43"/>
      <c r="G16" s="43"/>
      <c r="H16" s="43"/>
      <c r="I16" s="43"/>
      <c r="J16" s="43"/>
      <c r="K16" s="43"/>
      <c r="L16" s="43"/>
      <c r="M16" s="43"/>
      <c r="N16" s="43"/>
    </row>
    <row r="17" spans="2:14" x14ac:dyDescent="0.3">
      <c r="B17" s="43"/>
      <c r="C17" s="43"/>
      <c r="D17" s="43"/>
      <c r="E17" s="43"/>
      <c r="F17" s="43"/>
      <c r="G17" s="43"/>
      <c r="H17" s="43"/>
      <c r="I17" s="43"/>
      <c r="J17" s="43"/>
      <c r="K17" s="43"/>
      <c r="L17" s="43"/>
      <c r="M17" s="43"/>
      <c r="N17" s="43"/>
    </row>
    <row r="18" spans="2:14" x14ac:dyDescent="0.3">
      <c r="B18" s="43"/>
      <c r="C18" s="43"/>
      <c r="D18" s="43"/>
      <c r="E18" s="43"/>
      <c r="F18" s="43"/>
      <c r="G18" s="43"/>
      <c r="H18" s="43"/>
      <c r="I18" s="43"/>
      <c r="J18" s="43"/>
      <c r="K18" s="43"/>
      <c r="L18" s="43"/>
      <c r="M18" s="43"/>
      <c r="N18" s="43"/>
    </row>
    <row r="19" spans="2:14" x14ac:dyDescent="0.3">
      <c r="B19" s="43"/>
      <c r="C19" s="43"/>
      <c r="D19" s="43"/>
      <c r="E19" s="43"/>
      <c r="F19" s="43"/>
      <c r="G19" s="43"/>
      <c r="H19" s="43"/>
      <c r="I19" s="43"/>
      <c r="J19" s="43"/>
      <c r="K19" s="43"/>
      <c r="L19" s="43"/>
      <c r="M19" s="43"/>
      <c r="N19" s="43"/>
    </row>
    <row r="20" spans="2:14" x14ac:dyDescent="0.3">
      <c r="B20" s="43"/>
      <c r="C20" s="43"/>
      <c r="D20" s="43"/>
      <c r="E20" s="43"/>
      <c r="F20" s="43"/>
      <c r="G20" s="43"/>
      <c r="H20" s="43"/>
      <c r="I20" s="43"/>
      <c r="J20" s="43"/>
      <c r="K20" s="43"/>
      <c r="L20" s="43"/>
      <c r="M20" s="43"/>
      <c r="N20" s="43"/>
    </row>
    <row r="21" spans="2:14" x14ac:dyDescent="0.3">
      <c r="B21" s="43"/>
      <c r="C21" s="43"/>
      <c r="D21" s="43"/>
      <c r="E21" s="43"/>
      <c r="F21" s="43"/>
      <c r="G21" s="43"/>
      <c r="H21" s="43"/>
      <c r="I21" s="43"/>
      <c r="J21" s="43"/>
      <c r="K21" s="43"/>
      <c r="L21" s="43"/>
      <c r="M21" s="43"/>
      <c r="N21" s="43"/>
    </row>
    <row r="22" spans="2:14" x14ac:dyDescent="0.3">
      <c r="B22" s="43"/>
      <c r="C22" s="43"/>
      <c r="D22" s="43"/>
      <c r="E22" s="43"/>
      <c r="F22" s="43"/>
      <c r="G22" s="43"/>
      <c r="H22" s="43"/>
      <c r="I22" s="43"/>
      <c r="J22" s="43"/>
      <c r="K22" s="43"/>
      <c r="L22" s="43"/>
      <c r="M22" s="43"/>
      <c r="N22" s="43"/>
    </row>
    <row r="23" spans="2:14" x14ac:dyDescent="0.3">
      <c r="B23" s="43"/>
      <c r="C23" s="43"/>
      <c r="D23" s="43"/>
      <c r="E23" s="43"/>
      <c r="F23" s="43"/>
      <c r="G23" s="43"/>
      <c r="H23" s="43"/>
      <c r="I23" s="43"/>
      <c r="J23" s="43"/>
      <c r="K23" s="43"/>
      <c r="L23" s="43"/>
      <c r="M23" s="43"/>
      <c r="N23" s="43"/>
    </row>
    <row r="24" spans="2:14" x14ac:dyDescent="0.3">
      <c r="B24" s="43"/>
      <c r="C24" s="43"/>
      <c r="D24" s="43"/>
      <c r="E24" s="43"/>
      <c r="F24" s="43"/>
      <c r="G24" s="43"/>
      <c r="H24" s="43"/>
      <c r="I24" s="43"/>
      <c r="J24" s="43"/>
      <c r="K24" s="43"/>
      <c r="L24" s="43"/>
      <c r="M24" s="43"/>
      <c r="N24" s="43"/>
    </row>
    <row r="25" spans="2:14" x14ac:dyDescent="0.3">
      <c r="B25" s="43"/>
      <c r="C25" s="43"/>
      <c r="D25" s="43"/>
      <c r="E25" s="43"/>
      <c r="F25" s="43"/>
      <c r="G25" s="43"/>
      <c r="H25" s="43"/>
      <c r="I25" s="43"/>
      <c r="J25" s="43"/>
      <c r="K25" s="43"/>
      <c r="L25" s="43"/>
      <c r="M25" s="43"/>
      <c r="N25" s="43"/>
    </row>
    <row r="26" spans="2:14" x14ac:dyDescent="0.3">
      <c r="B26" s="43"/>
      <c r="C26" s="43"/>
      <c r="D26" s="43"/>
      <c r="E26" s="43"/>
      <c r="F26" s="43"/>
      <c r="G26" s="43"/>
      <c r="H26" s="43"/>
      <c r="I26" s="43"/>
      <c r="J26" s="43"/>
      <c r="K26" s="43"/>
      <c r="L26" s="43"/>
      <c r="M26" s="43"/>
      <c r="N26" s="43"/>
    </row>
    <row r="27" spans="2:14" x14ac:dyDescent="0.3">
      <c r="B27" s="43"/>
      <c r="C27" s="43"/>
      <c r="D27" s="43"/>
      <c r="E27" s="43"/>
      <c r="F27" s="43"/>
      <c r="G27" s="43"/>
      <c r="H27" s="43"/>
      <c r="I27" s="43"/>
      <c r="J27" s="43"/>
      <c r="K27" s="43"/>
      <c r="L27" s="43"/>
      <c r="M27" s="43"/>
      <c r="N27" s="43"/>
    </row>
    <row r="28" spans="2:14" x14ac:dyDescent="0.3">
      <c r="B28" s="43"/>
      <c r="C28" s="43"/>
      <c r="D28" s="43"/>
      <c r="E28" s="43"/>
      <c r="F28" s="43"/>
      <c r="G28" s="43"/>
      <c r="H28" s="43"/>
      <c r="I28" s="43"/>
      <c r="J28" s="43"/>
      <c r="K28" s="43"/>
      <c r="L28" s="43"/>
      <c r="M28" s="43"/>
      <c r="N28" s="43"/>
    </row>
    <row r="29" spans="2:14" x14ac:dyDescent="0.3">
      <c r="B29" s="43"/>
      <c r="C29" s="43"/>
      <c r="D29" s="43"/>
      <c r="E29" s="43"/>
      <c r="F29" s="43"/>
      <c r="G29" s="43"/>
      <c r="H29" s="43"/>
      <c r="I29" s="43"/>
      <c r="J29" s="43"/>
      <c r="K29" s="43"/>
      <c r="L29" s="43"/>
      <c r="M29" s="43"/>
      <c r="N29" s="43"/>
    </row>
    <row r="30" spans="2:14" x14ac:dyDescent="0.3">
      <c r="B30" s="43"/>
      <c r="C30" s="43"/>
      <c r="D30" s="43"/>
      <c r="E30" s="43"/>
      <c r="F30" s="43"/>
      <c r="G30" s="43"/>
      <c r="H30" s="43"/>
      <c r="I30" s="43"/>
      <c r="J30" s="43"/>
      <c r="K30" s="43"/>
      <c r="L30" s="43"/>
      <c r="M30" s="43"/>
      <c r="N30" s="43"/>
    </row>
    <row r="31" spans="2:14" x14ac:dyDescent="0.3">
      <c r="B31" s="43"/>
      <c r="C31" s="43"/>
      <c r="D31" s="43"/>
      <c r="E31" s="43"/>
      <c r="F31" s="43"/>
      <c r="G31" s="43"/>
      <c r="H31" s="43"/>
      <c r="I31" s="43"/>
      <c r="J31" s="43"/>
      <c r="K31" s="43"/>
      <c r="L31" s="43"/>
      <c r="M31" s="43"/>
      <c r="N31" s="43"/>
    </row>
    <row r="32" spans="2:14" x14ac:dyDescent="0.3">
      <c r="B32" s="43"/>
      <c r="C32" s="43"/>
      <c r="D32" s="43"/>
      <c r="E32" s="43"/>
      <c r="F32" s="43"/>
      <c r="G32" s="43"/>
      <c r="H32" s="43"/>
      <c r="I32" s="43"/>
      <c r="J32" s="43"/>
      <c r="K32" s="43"/>
      <c r="L32" s="43"/>
      <c r="M32" s="43"/>
      <c r="N32" s="43"/>
    </row>
    <row r="33" spans="2:14" x14ac:dyDescent="0.3">
      <c r="B33" s="43"/>
      <c r="C33" s="43"/>
      <c r="D33" s="43"/>
      <c r="E33" s="43"/>
      <c r="F33" s="43"/>
      <c r="G33" s="43"/>
      <c r="H33" s="43"/>
      <c r="I33" s="43"/>
      <c r="J33" s="43"/>
      <c r="K33" s="43"/>
      <c r="L33" s="43"/>
      <c r="M33" s="43"/>
      <c r="N33" s="43"/>
    </row>
    <row r="34" spans="2:14" x14ac:dyDescent="0.3">
      <c r="B34" s="43"/>
      <c r="C34" s="43"/>
      <c r="D34" s="43"/>
      <c r="E34" s="43"/>
      <c r="F34" s="43"/>
      <c r="G34" s="43"/>
      <c r="H34" s="43"/>
      <c r="I34" s="43"/>
      <c r="J34" s="43"/>
      <c r="K34" s="43"/>
      <c r="L34" s="43"/>
      <c r="M34" s="43"/>
      <c r="N34" s="43"/>
    </row>
    <row r="35" spans="2:14" x14ac:dyDescent="0.3">
      <c r="B35" s="43"/>
      <c r="C35" s="43"/>
      <c r="D35" s="43"/>
      <c r="E35" s="43"/>
      <c r="F35" s="43"/>
      <c r="G35" s="43"/>
      <c r="H35" s="43"/>
      <c r="I35" s="43"/>
      <c r="J35" s="43"/>
      <c r="K35" s="43"/>
      <c r="L35" s="43"/>
      <c r="M35" s="43"/>
      <c r="N35" s="43"/>
    </row>
    <row r="36" spans="2:14" x14ac:dyDescent="0.3">
      <c r="B36" s="43"/>
      <c r="C36" s="43"/>
      <c r="D36" s="43"/>
      <c r="E36" s="43"/>
      <c r="F36" s="43"/>
      <c r="G36" s="43"/>
      <c r="H36" s="43"/>
      <c r="I36" s="43"/>
      <c r="J36" s="43"/>
      <c r="K36" s="43"/>
      <c r="L36" s="43"/>
      <c r="M36" s="43"/>
      <c r="N36" s="43"/>
    </row>
    <row r="37" spans="2:14" x14ac:dyDescent="0.3">
      <c r="B37" s="43"/>
      <c r="C37" s="43"/>
      <c r="D37" s="43"/>
      <c r="E37" s="43"/>
      <c r="F37" s="43"/>
      <c r="G37" s="43"/>
      <c r="H37" s="43"/>
      <c r="I37" s="43"/>
      <c r="J37" s="43"/>
      <c r="K37" s="43"/>
      <c r="L37" s="43"/>
      <c r="M37" s="43"/>
      <c r="N37" s="43"/>
    </row>
    <row r="38" spans="2:14" x14ac:dyDescent="0.3">
      <c r="B38" s="43"/>
      <c r="C38" s="43"/>
      <c r="D38" s="43"/>
      <c r="E38" s="43"/>
      <c r="F38" s="43"/>
      <c r="G38" s="43"/>
      <c r="H38" s="43"/>
      <c r="I38" s="43"/>
      <c r="J38" s="43"/>
      <c r="K38" s="43"/>
      <c r="L38" s="43"/>
      <c r="M38" s="43"/>
      <c r="N38" s="43"/>
    </row>
    <row r="39" spans="2:14" x14ac:dyDescent="0.3">
      <c r="B39" s="43"/>
      <c r="C39" s="43"/>
      <c r="D39" s="43"/>
      <c r="E39" s="43"/>
      <c r="F39" s="43"/>
      <c r="G39" s="43"/>
      <c r="H39" s="43"/>
      <c r="I39" s="43"/>
      <c r="J39" s="43"/>
      <c r="K39" s="43"/>
      <c r="L39" s="43"/>
      <c r="M39" s="43"/>
      <c r="N39" s="43"/>
    </row>
    <row r="40" spans="2:14" x14ac:dyDescent="0.3">
      <c r="B40" s="43"/>
      <c r="C40" s="43"/>
      <c r="D40" s="43"/>
      <c r="E40" s="43"/>
      <c r="F40" s="43"/>
      <c r="G40" s="43"/>
      <c r="H40" s="43"/>
      <c r="I40" s="43"/>
      <c r="J40" s="43"/>
      <c r="K40" s="43"/>
      <c r="L40" s="43"/>
      <c r="M40" s="43"/>
      <c r="N40" s="43"/>
    </row>
    <row r="41" spans="2:14" x14ac:dyDescent="0.3">
      <c r="B41" s="43"/>
      <c r="C41" s="43"/>
      <c r="D41" s="43"/>
      <c r="E41" s="43"/>
      <c r="F41" s="43"/>
      <c r="G41" s="43"/>
      <c r="H41" s="43"/>
      <c r="I41" s="43"/>
      <c r="J41" s="43"/>
      <c r="K41" s="43"/>
      <c r="L41" s="43"/>
      <c r="M41" s="43"/>
      <c r="N41" s="43"/>
    </row>
    <row r="42" spans="2:14" x14ac:dyDescent="0.3">
      <c r="B42" s="43"/>
      <c r="C42" s="43"/>
      <c r="D42" s="43"/>
      <c r="E42" s="43"/>
      <c r="F42" s="43"/>
      <c r="G42" s="43"/>
      <c r="H42" s="43"/>
      <c r="I42" s="43"/>
      <c r="J42" s="43"/>
      <c r="K42" s="43"/>
      <c r="L42" s="43"/>
      <c r="M42" s="43"/>
      <c r="N42" s="43"/>
    </row>
    <row r="43" spans="2:14" x14ac:dyDescent="0.3">
      <c r="B43" s="43"/>
      <c r="C43" s="43"/>
      <c r="D43" s="43"/>
      <c r="E43" s="43"/>
      <c r="F43" s="43"/>
      <c r="G43" s="43"/>
      <c r="H43" s="43"/>
      <c r="I43" s="43"/>
      <c r="J43" s="43"/>
      <c r="K43" s="43"/>
      <c r="L43" s="43"/>
      <c r="M43" s="43"/>
      <c r="N43" s="43"/>
    </row>
    <row r="44" spans="2:14" x14ac:dyDescent="0.3">
      <c r="B44" s="43"/>
      <c r="C44" s="43"/>
      <c r="D44" s="43"/>
      <c r="E44" s="43"/>
      <c r="F44" s="43"/>
      <c r="G44" s="43"/>
      <c r="H44" s="43"/>
      <c r="I44" s="43"/>
      <c r="J44" s="43"/>
      <c r="K44" s="43"/>
      <c r="L44" s="43"/>
      <c r="M44" s="43"/>
      <c r="N44" s="43"/>
    </row>
    <row r="45" spans="2:14" x14ac:dyDescent="0.3">
      <c r="B45" s="43"/>
      <c r="C45" s="43"/>
      <c r="D45" s="43"/>
      <c r="E45" s="43"/>
      <c r="F45" s="43"/>
      <c r="G45" s="43"/>
      <c r="H45" s="43"/>
      <c r="I45" s="43"/>
      <c r="J45" s="43"/>
      <c r="K45" s="43"/>
      <c r="L45" s="43"/>
      <c r="M45" s="43"/>
      <c r="N45" s="43"/>
    </row>
    <row r="46" spans="2:14" x14ac:dyDescent="0.3">
      <c r="B46" s="43"/>
      <c r="C46" s="43"/>
      <c r="D46" s="43"/>
      <c r="E46" s="43"/>
      <c r="F46" s="43"/>
      <c r="G46" s="43"/>
      <c r="H46" s="43"/>
      <c r="I46" s="43"/>
      <c r="J46" s="43"/>
      <c r="K46" s="43"/>
      <c r="L46" s="43"/>
      <c r="M46" s="43"/>
      <c r="N46" s="43"/>
    </row>
    <row r="47" spans="2:14" x14ac:dyDescent="0.3">
      <c r="B47" s="43"/>
      <c r="C47" s="43"/>
      <c r="D47" s="43"/>
      <c r="E47" s="43"/>
      <c r="F47" s="43"/>
      <c r="G47" s="43"/>
      <c r="H47" s="43"/>
      <c r="I47" s="43"/>
      <c r="J47" s="43"/>
      <c r="K47" s="43"/>
      <c r="L47" s="43"/>
      <c r="M47" s="43"/>
      <c r="N47" s="43"/>
    </row>
    <row r="48" spans="2:14" x14ac:dyDescent="0.3">
      <c r="B48" s="43"/>
      <c r="C48" s="43"/>
      <c r="D48" s="43"/>
      <c r="E48" s="43"/>
      <c r="F48" s="43"/>
      <c r="G48" s="43"/>
      <c r="H48" s="43"/>
      <c r="I48" s="43"/>
      <c r="J48" s="43"/>
      <c r="K48" s="43"/>
      <c r="L48" s="43"/>
      <c r="M48" s="43"/>
      <c r="N48" s="43"/>
    </row>
    <row r="49" spans="2:14" x14ac:dyDescent="0.3">
      <c r="B49" s="43"/>
      <c r="C49" s="43"/>
      <c r="D49" s="43"/>
      <c r="E49" s="43"/>
      <c r="F49" s="43"/>
      <c r="G49" s="43"/>
      <c r="H49" s="43"/>
      <c r="I49" s="43"/>
      <c r="J49" s="43"/>
      <c r="K49" s="43"/>
      <c r="L49" s="43"/>
      <c r="M49" s="43"/>
      <c r="N49" s="43"/>
    </row>
    <row r="50" spans="2:14" x14ac:dyDescent="0.3">
      <c r="B50" s="43"/>
      <c r="C50" s="43"/>
      <c r="D50" s="43"/>
      <c r="E50" s="43"/>
      <c r="F50" s="43"/>
      <c r="G50" s="43"/>
      <c r="H50" s="43"/>
      <c r="I50" s="43"/>
      <c r="J50" s="43"/>
      <c r="K50" s="43"/>
      <c r="L50" s="43"/>
      <c r="M50" s="43"/>
      <c r="N50" s="43"/>
    </row>
  </sheetData>
  <mergeCells count="3">
    <mergeCell ref="B1:D5"/>
    <mergeCell ref="E1:N5"/>
    <mergeCell ref="B6:N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S15" sqref="S15"/>
    </sheetView>
  </sheetViews>
  <sheetFormatPr defaultRowHeight="14.4" x14ac:dyDescent="0.3"/>
  <cols>
    <col min="1" max="1" width="4.69921875" customWidth="1"/>
    <col min="2" max="2" width="8.5" bestFit="1" customWidth="1"/>
  </cols>
  <sheetData>
    <row r="1" spans="2:14" x14ac:dyDescent="0.3">
      <c r="B1" s="42"/>
      <c r="C1" s="42"/>
      <c r="D1" s="42"/>
      <c r="E1" s="69" t="s">
        <v>6</v>
      </c>
      <c r="F1" s="70"/>
      <c r="G1" s="70"/>
      <c r="H1" s="70"/>
      <c r="I1" s="70"/>
      <c r="J1" s="70"/>
      <c r="K1" s="70"/>
      <c r="L1" s="70"/>
      <c r="M1" s="70"/>
      <c r="N1" s="70"/>
    </row>
    <row r="2" spans="2:14" x14ac:dyDescent="0.3">
      <c r="B2" s="42"/>
      <c r="C2" s="42"/>
      <c r="D2" s="42"/>
      <c r="E2" s="70"/>
      <c r="F2" s="70"/>
      <c r="G2" s="70"/>
      <c r="H2" s="70"/>
      <c r="I2" s="70"/>
      <c r="J2" s="70"/>
      <c r="K2" s="70"/>
      <c r="L2" s="70"/>
      <c r="M2" s="70"/>
      <c r="N2" s="70"/>
    </row>
    <row r="3" spans="2:14" x14ac:dyDescent="0.3">
      <c r="B3" s="42"/>
      <c r="C3" s="42"/>
      <c r="D3" s="42"/>
      <c r="E3" s="70"/>
      <c r="F3" s="70"/>
      <c r="G3" s="70"/>
      <c r="H3" s="70"/>
      <c r="I3" s="70"/>
      <c r="J3" s="70"/>
      <c r="K3" s="70"/>
      <c r="L3" s="70"/>
      <c r="M3" s="70"/>
      <c r="N3" s="70"/>
    </row>
    <row r="4" spans="2:14" x14ac:dyDescent="0.3">
      <c r="B4" s="42"/>
      <c r="C4" s="42"/>
      <c r="D4" s="42"/>
      <c r="E4" s="70"/>
      <c r="F4" s="70"/>
      <c r="G4" s="70"/>
      <c r="H4" s="70"/>
      <c r="I4" s="70"/>
      <c r="J4" s="70"/>
      <c r="K4" s="70"/>
      <c r="L4" s="70"/>
      <c r="M4" s="70"/>
      <c r="N4" s="70"/>
    </row>
    <row r="5" spans="2:14" x14ac:dyDescent="0.3">
      <c r="B5" s="42"/>
      <c r="C5" s="42"/>
      <c r="D5" s="42"/>
      <c r="E5" s="70"/>
      <c r="F5" s="70"/>
      <c r="G5" s="70"/>
      <c r="H5" s="70"/>
      <c r="I5" s="70"/>
      <c r="J5" s="70"/>
      <c r="K5" s="70"/>
      <c r="L5" s="70"/>
      <c r="M5" s="70"/>
      <c r="N5" s="70"/>
    </row>
    <row r="6" spans="2:14" ht="14.4" customHeight="1" thickBot="1" x14ac:dyDescent="0.35">
      <c r="B6" s="2"/>
      <c r="C6" s="2"/>
      <c r="D6" s="2"/>
      <c r="E6" s="2"/>
      <c r="F6" s="2"/>
      <c r="G6" s="2"/>
      <c r="H6" s="2"/>
      <c r="I6" s="2"/>
      <c r="J6" s="2"/>
      <c r="K6" s="2"/>
      <c r="L6" s="2"/>
      <c r="M6" s="2"/>
      <c r="N6" s="2"/>
    </row>
    <row r="7" spans="2:14" x14ac:dyDescent="0.3">
      <c r="B7" s="71" t="s">
        <v>13</v>
      </c>
      <c r="C7" s="72"/>
      <c r="D7" s="72"/>
      <c r="E7" s="72"/>
      <c r="F7" s="17" t="s">
        <v>14</v>
      </c>
      <c r="G7" s="18" t="s">
        <v>15</v>
      </c>
      <c r="H7" s="18" t="s">
        <v>27</v>
      </c>
      <c r="I7" s="19" t="s">
        <v>28</v>
      </c>
      <c r="J7" s="2"/>
      <c r="K7" s="2"/>
      <c r="L7" s="2"/>
      <c r="M7" s="2"/>
      <c r="N7" s="2"/>
    </row>
    <row r="8" spans="2:14" x14ac:dyDescent="0.3">
      <c r="B8" s="44" t="s">
        <v>16</v>
      </c>
      <c r="C8" s="45"/>
      <c r="D8" s="45"/>
      <c r="E8" s="45"/>
      <c r="F8" s="6">
        <v>309.80000000000013</v>
      </c>
      <c r="G8" s="7">
        <v>0.68500000000000005</v>
      </c>
      <c r="H8" s="8">
        <f t="shared" ref="H8:H10" si="0">F8-(F8*G8)</f>
        <v>97.587000000000018</v>
      </c>
      <c r="I8" s="9">
        <f t="shared" ref="I8:I10" si="1">F8-H8</f>
        <v>212.21300000000011</v>
      </c>
      <c r="J8" s="2"/>
      <c r="K8" s="22"/>
      <c r="L8" s="2"/>
      <c r="M8" s="2"/>
      <c r="N8" s="2"/>
    </row>
    <row r="9" spans="2:14" x14ac:dyDescent="0.3">
      <c r="B9" s="44" t="s">
        <v>17</v>
      </c>
      <c r="C9" s="45"/>
      <c r="D9" s="45"/>
      <c r="E9" s="45"/>
      <c r="F9" s="6">
        <v>41.680000000000021</v>
      </c>
      <c r="G9" s="7">
        <v>0.52680000000000005</v>
      </c>
      <c r="H9" s="8">
        <f t="shared" si="0"/>
        <v>19.722976000000006</v>
      </c>
      <c r="I9" s="9">
        <f t="shared" si="1"/>
        <v>21.957024000000015</v>
      </c>
      <c r="J9" s="2"/>
      <c r="K9" s="22"/>
      <c r="L9" s="2"/>
      <c r="M9" s="2"/>
      <c r="N9" s="2"/>
    </row>
    <row r="10" spans="2:14" x14ac:dyDescent="0.3">
      <c r="B10" s="44" t="s">
        <v>18</v>
      </c>
      <c r="C10" s="45"/>
      <c r="D10" s="45"/>
      <c r="E10" s="45"/>
      <c r="F10" s="6">
        <v>7.18</v>
      </c>
      <c r="G10" s="7">
        <v>0.3881</v>
      </c>
      <c r="H10" s="8">
        <f t="shared" si="0"/>
        <v>4.3934420000000003</v>
      </c>
      <c r="I10" s="9">
        <f t="shared" si="1"/>
        <v>2.7865579999999994</v>
      </c>
      <c r="J10" s="2"/>
      <c r="K10" s="22"/>
      <c r="L10" s="2"/>
      <c r="M10" s="2"/>
      <c r="N10" s="2"/>
    </row>
    <row r="11" spans="2:14" x14ac:dyDescent="0.3">
      <c r="B11" s="2"/>
      <c r="C11" s="2"/>
      <c r="D11" s="2"/>
      <c r="E11" s="2"/>
      <c r="F11" s="2">
        <f>SUM(F8:F10)</f>
        <v>358.66000000000014</v>
      </c>
      <c r="G11" s="20">
        <f>I11/F11</f>
        <v>0.66067189538839022</v>
      </c>
      <c r="H11" s="21">
        <f>SUM(H8:H10)</f>
        <v>121.70341800000003</v>
      </c>
      <c r="I11" s="21">
        <f>SUM(I8:I10)</f>
        <v>236.95658200000014</v>
      </c>
      <c r="J11" s="2"/>
      <c r="K11" s="22"/>
      <c r="L11" s="2"/>
      <c r="M11" s="2"/>
      <c r="N11" s="2"/>
    </row>
    <row r="12" spans="2:14" x14ac:dyDescent="0.3">
      <c r="B12" s="2"/>
      <c r="C12" s="2"/>
      <c r="D12" s="2"/>
      <c r="E12" s="2"/>
      <c r="F12" s="2"/>
      <c r="G12" s="2"/>
      <c r="H12" s="2"/>
      <c r="I12" s="2"/>
      <c r="J12" s="2"/>
      <c r="K12" s="22"/>
      <c r="L12" s="2"/>
      <c r="M12" s="2"/>
      <c r="N12" s="2"/>
    </row>
    <row r="13" spans="2:14" x14ac:dyDescent="0.3">
      <c r="B13" s="43" t="s">
        <v>36</v>
      </c>
      <c r="C13" s="43"/>
      <c r="D13" s="43"/>
      <c r="E13" s="43"/>
      <c r="F13" s="43"/>
      <c r="G13" s="43"/>
      <c r="H13" s="43"/>
      <c r="I13" s="43"/>
      <c r="J13" s="43"/>
      <c r="K13" s="43"/>
      <c r="L13" s="43"/>
      <c r="M13" s="43"/>
      <c r="N13" s="43"/>
    </row>
    <row r="14" spans="2:14" x14ac:dyDescent="0.3">
      <c r="B14" s="2"/>
      <c r="C14" s="2"/>
      <c r="D14" s="2"/>
      <c r="E14" s="2"/>
      <c r="F14" s="22"/>
      <c r="G14" s="22"/>
      <c r="H14" s="22"/>
      <c r="I14" s="22"/>
      <c r="J14" s="2"/>
      <c r="K14" s="2"/>
      <c r="L14" s="2"/>
      <c r="M14" s="2"/>
      <c r="N14" s="2"/>
    </row>
    <row r="15" spans="2:14" x14ac:dyDescent="0.3">
      <c r="B15" s="2"/>
      <c r="C15" s="2"/>
      <c r="D15" s="2"/>
      <c r="E15" s="2"/>
      <c r="F15" s="22"/>
      <c r="G15" s="22"/>
      <c r="H15" s="22"/>
      <c r="I15" s="22"/>
      <c r="J15" s="2"/>
      <c r="K15" s="2"/>
      <c r="L15" s="2"/>
      <c r="M15" s="2"/>
      <c r="N15" s="2"/>
    </row>
    <row r="16" spans="2:14" x14ac:dyDescent="0.3">
      <c r="B16" s="2"/>
      <c r="C16" s="2"/>
      <c r="D16" s="2"/>
      <c r="E16" s="2"/>
      <c r="F16" s="22"/>
      <c r="G16" s="22"/>
      <c r="H16" s="22"/>
      <c r="I16" s="22"/>
      <c r="J16" s="2"/>
      <c r="K16" s="2"/>
      <c r="L16" s="2"/>
      <c r="M16" s="2"/>
      <c r="N16" s="2"/>
    </row>
    <row r="17" spans="2:14" x14ac:dyDescent="0.3">
      <c r="B17" s="2"/>
      <c r="C17" s="2"/>
      <c r="D17" s="2"/>
      <c r="E17" s="2"/>
      <c r="F17" s="22"/>
      <c r="G17" s="22"/>
      <c r="H17" s="22"/>
      <c r="I17" s="22"/>
      <c r="J17" s="2"/>
      <c r="K17" s="2"/>
      <c r="L17" s="2"/>
      <c r="M17" s="2"/>
      <c r="N17" s="2"/>
    </row>
    <row r="18" spans="2:14" x14ac:dyDescent="0.3">
      <c r="B18" s="2"/>
      <c r="C18" s="2"/>
      <c r="D18" s="2"/>
      <c r="E18" s="2"/>
      <c r="F18" s="2"/>
      <c r="G18" s="2"/>
      <c r="H18" s="2"/>
      <c r="I18" s="2"/>
      <c r="J18" s="2"/>
      <c r="K18" s="2"/>
      <c r="L18" s="2"/>
      <c r="M18" s="2"/>
      <c r="N18" s="2"/>
    </row>
    <row r="19" spans="2:14" x14ac:dyDescent="0.3">
      <c r="B19" s="2"/>
      <c r="C19" s="2"/>
      <c r="D19" s="2"/>
      <c r="E19" s="2"/>
      <c r="F19" s="2"/>
      <c r="G19" s="2"/>
      <c r="H19" s="2"/>
      <c r="I19" s="2"/>
      <c r="J19" s="2"/>
      <c r="K19" s="2"/>
      <c r="L19" s="2"/>
      <c r="M19" s="2"/>
      <c r="N19" s="2"/>
    </row>
    <row r="20" spans="2:14" x14ac:dyDescent="0.3">
      <c r="B20" s="2"/>
      <c r="C20" s="2"/>
      <c r="D20" s="2"/>
      <c r="E20" s="2"/>
      <c r="F20" s="2"/>
      <c r="G20" s="2"/>
      <c r="H20" s="2"/>
      <c r="I20" s="2"/>
      <c r="J20" s="2"/>
      <c r="K20" s="2"/>
      <c r="L20" s="2"/>
      <c r="M20" s="2"/>
      <c r="N20" s="2"/>
    </row>
    <row r="21" spans="2:14" x14ac:dyDescent="0.3">
      <c r="B21" s="2"/>
      <c r="C21" s="2"/>
      <c r="D21" s="2"/>
      <c r="E21" s="2"/>
      <c r="F21" s="2"/>
      <c r="G21" s="2"/>
      <c r="H21" s="2"/>
      <c r="I21" s="2"/>
      <c r="J21" s="2"/>
      <c r="K21" s="2"/>
      <c r="L21" s="2"/>
      <c r="M21" s="2"/>
      <c r="N21" s="2"/>
    </row>
    <row r="22" spans="2:14" x14ac:dyDescent="0.3">
      <c r="B22" s="2"/>
      <c r="C22" s="2"/>
      <c r="D22" s="2"/>
      <c r="E22" s="2"/>
      <c r="F22" s="2"/>
      <c r="G22" s="2"/>
      <c r="H22" s="2"/>
      <c r="I22" s="2"/>
      <c r="J22" s="2"/>
      <c r="K22" s="2"/>
      <c r="L22" s="2"/>
      <c r="M22" s="2"/>
      <c r="N22" s="2"/>
    </row>
    <row r="23" spans="2:14" x14ac:dyDescent="0.3">
      <c r="B23" s="2"/>
      <c r="C23" s="2"/>
      <c r="D23" s="2"/>
      <c r="E23" s="2"/>
      <c r="F23" s="2"/>
      <c r="G23" s="2"/>
      <c r="H23" s="2"/>
      <c r="I23" s="2"/>
      <c r="J23" s="2"/>
      <c r="K23" s="2"/>
      <c r="L23" s="2"/>
      <c r="M23" s="2"/>
      <c r="N23" s="2"/>
    </row>
    <row r="24" spans="2:14" x14ac:dyDescent="0.3">
      <c r="B24" s="2"/>
      <c r="C24" s="2"/>
      <c r="D24" s="2"/>
      <c r="E24" s="2"/>
      <c r="F24" s="2"/>
      <c r="G24" s="2"/>
      <c r="H24" s="2"/>
      <c r="I24" s="2"/>
      <c r="J24" s="2"/>
      <c r="K24" s="2"/>
      <c r="L24" s="2"/>
      <c r="M24" s="2"/>
      <c r="N24" s="2"/>
    </row>
    <row r="25" spans="2:14" x14ac:dyDescent="0.3">
      <c r="B25" s="2"/>
      <c r="C25" s="2"/>
      <c r="D25" s="2"/>
      <c r="E25" s="2"/>
      <c r="F25" s="2"/>
      <c r="G25" s="2"/>
      <c r="H25" s="2"/>
      <c r="I25" s="2"/>
      <c r="J25" s="2"/>
      <c r="K25" s="2"/>
      <c r="L25" s="2"/>
      <c r="M25" s="2"/>
      <c r="N25" s="2"/>
    </row>
    <row r="26" spans="2:14" x14ac:dyDescent="0.3">
      <c r="B26" s="2"/>
      <c r="C26" s="2"/>
      <c r="D26" s="2"/>
      <c r="E26" s="2"/>
      <c r="F26" s="2"/>
      <c r="G26" s="2"/>
      <c r="H26" s="2"/>
      <c r="I26" s="2"/>
      <c r="J26" s="2"/>
      <c r="K26" s="2"/>
      <c r="L26" s="2"/>
      <c r="M26" s="2"/>
      <c r="N26" s="2"/>
    </row>
    <row r="27" spans="2:14" x14ac:dyDescent="0.3">
      <c r="B27" s="2"/>
      <c r="C27" s="2"/>
      <c r="D27" s="2"/>
      <c r="E27" s="2"/>
      <c r="F27" s="2"/>
      <c r="G27" s="2"/>
      <c r="H27" s="2"/>
      <c r="I27" s="2"/>
      <c r="J27" s="2"/>
      <c r="K27" s="2"/>
      <c r="L27" s="2"/>
      <c r="M27" s="2"/>
      <c r="N27" s="2"/>
    </row>
    <row r="28" spans="2:14" x14ac:dyDescent="0.3">
      <c r="B28" s="2"/>
      <c r="C28" s="2"/>
      <c r="D28" s="2"/>
      <c r="E28" s="2"/>
      <c r="F28" s="2"/>
      <c r="G28" s="2"/>
      <c r="H28" s="2"/>
      <c r="I28" s="2"/>
      <c r="J28" s="2"/>
      <c r="K28" s="2"/>
      <c r="L28" s="2"/>
      <c r="M28" s="2"/>
      <c r="N28" s="2"/>
    </row>
    <row r="29" spans="2:14" x14ac:dyDescent="0.3">
      <c r="B29" s="2"/>
      <c r="C29" s="2"/>
      <c r="D29" s="2"/>
      <c r="E29" s="2"/>
      <c r="F29" s="2"/>
      <c r="G29" s="2"/>
      <c r="H29" s="2"/>
      <c r="I29" s="2"/>
      <c r="J29" s="2"/>
      <c r="K29" s="2"/>
      <c r="L29" s="2"/>
      <c r="M29" s="2"/>
      <c r="N29" s="2"/>
    </row>
    <row r="30" spans="2:14" x14ac:dyDescent="0.3">
      <c r="B30" s="2"/>
      <c r="C30" s="2"/>
      <c r="D30" s="2"/>
      <c r="E30" s="2"/>
      <c r="F30" s="2"/>
      <c r="G30" s="2"/>
      <c r="H30" s="2"/>
      <c r="I30" s="2"/>
      <c r="J30" s="2"/>
      <c r="K30" s="2"/>
      <c r="L30" s="2"/>
      <c r="M30" s="2"/>
      <c r="N30" s="2"/>
    </row>
    <row r="31" spans="2:14" x14ac:dyDescent="0.3">
      <c r="B31" s="2"/>
      <c r="C31" s="2"/>
      <c r="D31" s="2"/>
      <c r="E31" s="2"/>
      <c r="F31" s="2"/>
      <c r="G31" s="2"/>
      <c r="H31" s="2"/>
      <c r="I31" s="2"/>
      <c r="J31" s="2"/>
      <c r="K31" s="2"/>
      <c r="L31" s="2"/>
      <c r="M31" s="2"/>
      <c r="N31" s="2"/>
    </row>
    <row r="32" spans="2:14" x14ac:dyDescent="0.3">
      <c r="B32" s="2"/>
      <c r="C32" s="2"/>
      <c r="D32" s="2"/>
      <c r="E32" s="2"/>
      <c r="F32" s="2"/>
      <c r="G32" s="2"/>
      <c r="H32" s="2"/>
      <c r="I32" s="2"/>
      <c r="J32" s="2"/>
      <c r="K32" s="2"/>
      <c r="L32" s="2"/>
      <c r="M32" s="2"/>
      <c r="N32" s="2"/>
    </row>
    <row r="33" spans="2:14" x14ac:dyDescent="0.3">
      <c r="B33" s="2"/>
      <c r="C33" s="2"/>
      <c r="D33" s="2"/>
      <c r="E33" s="2"/>
      <c r="F33" s="2"/>
      <c r="G33" s="2"/>
      <c r="H33" s="2"/>
      <c r="I33" s="2"/>
      <c r="J33" s="2"/>
      <c r="K33" s="2"/>
      <c r="L33" s="2"/>
      <c r="M33" s="2"/>
      <c r="N33" s="2"/>
    </row>
    <row r="34" spans="2:14" x14ac:dyDescent="0.3">
      <c r="B34" s="2"/>
      <c r="C34" s="2"/>
      <c r="D34" s="2"/>
      <c r="E34" s="2"/>
      <c r="F34" s="2"/>
      <c r="G34" s="2"/>
      <c r="H34" s="2"/>
      <c r="I34" s="2"/>
      <c r="J34" s="2"/>
      <c r="K34" s="2"/>
      <c r="L34" s="2"/>
      <c r="M34" s="2"/>
      <c r="N34" s="2"/>
    </row>
    <row r="35" spans="2:14" x14ac:dyDescent="0.3">
      <c r="B35" s="2"/>
      <c r="C35" s="2"/>
      <c r="D35" s="2"/>
      <c r="E35" s="2"/>
      <c r="F35" s="2"/>
      <c r="G35" s="2"/>
      <c r="H35" s="2"/>
      <c r="I35" s="2"/>
      <c r="J35" s="2"/>
      <c r="K35" s="2"/>
      <c r="L35" s="2"/>
      <c r="M35" s="2"/>
      <c r="N35" s="2"/>
    </row>
    <row r="36" spans="2:14" x14ac:dyDescent="0.3">
      <c r="B36" s="2"/>
      <c r="C36" s="2"/>
      <c r="D36" s="2"/>
      <c r="E36" s="2"/>
      <c r="F36" s="2"/>
      <c r="G36" s="2"/>
      <c r="H36" s="2"/>
      <c r="I36" s="2"/>
      <c r="J36" s="2"/>
      <c r="K36" s="2"/>
      <c r="L36" s="2"/>
      <c r="M36" s="2"/>
      <c r="N36" s="2"/>
    </row>
    <row r="37" spans="2:14" x14ac:dyDescent="0.3">
      <c r="B37" s="2"/>
      <c r="C37" s="2"/>
      <c r="D37" s="2"/>
      <c r="E37" s="2"/>
      <c r="F37" s="2"/>
      <c r="G37" s="2"/>
      <c r="H37" s="2"/>
      <c r="I37" s="2"/>
      <c r="J37" s="2"/>
      <c r="K37" s="2"/>
      <c r="L37" s="2"/>
      <c r="M37" s="2"/>
      <c r="N37" s="2"/>
    </row>
    <row r="38" spans="2:14" x14ac:dyDescent="0.3">
      <c r="B38" s="2"/>
      <c r="C38" s="2"/>
      <c r="D38" s="2"/>
      <c r="E38" s="2"/>
      <c r="F38" s="2"/>
      <c r="G38" s="2"/>
      <c r="H38" s="2"/>
      <c r="I38" s="2"/>
      <c r="J38" s="2"/>
      <c r="K38" s="2"/>
      <c r="L38" s="2"/>
      <c r="M38" s="2"/>
      <c r="N38" s="2"/>
    </row>
    <row r="39" spans="2:14" x14ac:dyDescent="0.3">
      <c r="B39" s="2"/>
      <c r="C39" s="2"/>
      <c r="D39" s="2"/>
      <c r="E39" s="2"/>
      <c r="F39" s="2"/>
      <c r="G39" s="2"/>
      <c r="H39" s="2"/>
      <c r="I39" s="2"/>
      <c r="J39" s="2"/>
      <c r="K39" s="2"/>
      <c r="L39" s="2"/>
      <c r="M39" s="2"/>
      <c r="N39" s="2"/>
    </row>
    <row r="40" spans="2:14" x14ac:dyDescent="0.3">
      <c r="B40" s="2"/>
      <c r="C40" s="2"/>
      <c r="D40" s="2"/>
      <c r="E40" s="2"/>
      <c r="F40" s="2"/>
      <c r="G40" s="2"/>
      <c r="H40" s="2"/>
      <c r="I40" s="2"/>
      <c r="J40" s="2"/>
      <c r="K40" s="2"/>
      <c r="L40" s="2"/>
      <c r="M40" s="2"/>
      <c r="N40" s="2"/>
    </row>
    <row r="41" spans="2:14" x14ac:dyDescent="0.3">
      <c r="B41" s="2"/>
      <c r="C41" s="2"/>
      <c r="D41" s="2"/>
      <c r="E41" s="2"/>
      <c r="F41" s="2"/>
      <c r="G41" s="2"/>
      <c r="H41" s="2"/>
      <c r="I41" s="2"/>
      <c r="J41" s="2"/>
      <c r="K41" s="2"/>
      <c r="L41" s="2"/>
      <c r="M41" s="2"/>
      <c r="N41" s="2"/>
    </row>
    <row r="42" spans="2:14" x14ac:dyDescent="0.3">
      <c r="B42" s="2"/>
      <c r="C42" s="2"/>
      <c r="D42" s="2"/>
      <c r="E42" s="2"/>
      <c r="F42" s="2"/>
      <c r="G42" s="2"/>
      <c r="H42" s="2"/>
      <c r="I42" s="2"/>
      <c r="J42" s="2"/>
      <c r="K42" s="2"/>
      <c r="L42" s="2"/>
      <c r="M42" s="2"/>
      <c r="N42" s="2"/>
    </row>
  </sheetData>
  <mergeCells count="7">
    <mergeCell ref="B10:E10"/>
    <mergeCell ref="B13:N13"/>
    <mergeCell ref="B1:D5"/>
    <mergeCell ref="E1:N5"/>
    <mergeCell ref="B7:E7"/>
    <mergeCell ref="B8:E8"/>
    <mergeCell ref="B9:E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085A-ABF6-4321-B0A0-905113F47594}">
  <dimension ref="A1:H915"/>
  <sheetViews>
    <sheetView workbookViewId="0">
      <selection activeCell="F10" sqref="F10"/>
    </sheetView>
  </sheetViews>
  <sheetFormatPr defaultRowHeight="14.4" outlineLevelRow="2" x14ac:dyDescent="0.3"/>
  <cols>
    <col min="1" max="1" width="4.69921875" customWidth="1"/>
    <col min="2" max="2" width="12.296875" customWidth="1"/>
    <col min="5" max="5" width="14.3984375" customWidth="1"/>
    <col min="6" max="6" width="32" bestFit="1" customWidth="1"/>
    <col min="7" max="7" width="48.59765625" style="32" customWidth="1"/>
  </cols>
  <sheetData>
    <row r="1" spans="2:8" ht="14.4" customHeight="1" x14ac:dyDescent="0.3">
      <c r="B1" s="73" t="s">
        <v>7</v>
      </c>
      <c r="C1" s="73"/>
      <c r="D1" s="73"/>
      <c r="E1" s="73"/>
      <c r="F1" s="73"/>
      <c r="G1" s="73"/>
      <c r="H1" s="73"/>
    </row>
    <row r="2" spans="2:8" x14ac:dyDescent="0.3">
      <c r="B2" s="73"/>
      <c r="C2" s="73"/>
      <c r="D2" s="73"/>
      <c r="E2" s="73"/>
      <c r="F2" s="73"/>
      <c r="G2" s="73"/>
      <c r="H2" s="73"/>
    </row>
    <row r="3" spans="2:8" x14ac:dyDescent="0.3">
      <c r="B3" s="73"/>
      <c r="C3" s="73"/>
      <c r="D3" s="73"/>
      <c r="E3" s="73"/>
      <c r="F3" s="73"/>
      <c r="G3" s="73"/>
      <c r="H3" s="73"/>
    </row>
    <row r="4" spans="2:8" x14ac:dyDescent="0.3">
      <c r="B4" s="73"/>
      <c r="C4" s="73"/>
      <c r="D4" s="73"/>
      <c r="E4" s="73"/>
      <c r="F4" s="73"/>
      <c r="G4" s="73"/>
      <c r="H4" s="73"/>
    </row>
    <row r="5" spans="2:8" x14ac:dyDescent="0.3">
      <c r="B5" s="73"/>
      <c r="C5" s="73"/>
      <c r="D5" s="73"/>
      <c r="E5" s="73"/>
      <c r="F5" s="73"/>
      <c r="G5" s="73"/>
      <c r="H5" s="73"/>
    </row>
    <row r="6" spans="2:8" ht="14.4" customHeight="1" x14ac:dyDescent="0.3">
      <c r="B6" s="2"/>
      <c r="C6" s="2"/>
      <c r="D6" s="2"/>
      <c r="E6" s="2"/>
      <c r="F6" s="2"/>
      <c r="G6" s="2"/>
      <c r="H6" s="2"/>
    </row>
    <row r="7" spans="2:8" x14ac:dyDescent="0.3">
      <c r="B7" s="40" t="s">
        <v>1706</v>
      </c>
      <c r="C7" s="40" t="s">
        <v>1707</v>
      </c>
      <c r="D7" s="34"/>
      <c r="E7" s="34"/>
      <c r="F7" s="34"/>
      <c r="G7" s="36"/>
    </row>
    <row r="8" spans="2:8" outlineLevel="2" x14ac:dyDescent="0.3">
      <c r="B8" s="34" t="s">
        <v>1415</v>
      </c>
      <c r="C8" s="34" t="s">
        <v>1416</v>
      </c>
      <c r="D8" s="34"/>
      <c r="E8" s="34"/>
      <c r="F8" s="34"/>
      <c r="G8" s="36"/>
    </row>
    <row r="9" spans="2:8" outlineLevel="2" x14ac:dyDescent="0.3">
      <c r="B9" s="34" t="s">
        <v>1415</v>
      </c>
      <c r="C9" s="34" t="s">
        <v>1417</v>
      </c>
      <c r="D9" s="38"/>
    </row>
    <row r="10" spans="2:8" outlineLevel="2" x14ac:dyDescent="0.3">
      <c r="B10" s="34" t="s">
        <v>1415</v>
      </c>
      <c r="C10" s="34" t="s">
        <v>1418</v>
      </c>
      <c r="D10" s="34"/>
      <c r="E10" s="34"/>
      <c r="F10" s="34"/>
      <c r="G10" s="36"/>
    </row>
    <row r="11" spans="2:8" outlineLevel="2" x14ac:dyDescent="0.3">
      <c r="B11" s="34" t="s">
        <v>1415</v>
      </c>
      <c r="C11" s="34" t="s">
        <v>1425</v>
      </c>
      <c r="D11" s="34"/>
      <c r="E11" s="34"/>
      <c r="F11" s="34"/>
      <c r="G11" s="36"/>
    </row>
    <row r="12" spans="2:8" outlineLevel="2" x14ac:dyDescent="0.3">
      <c r="B12" s="34" t="s">
        <v>1415</v>
      </c>
      <c r="C12" s="34" t="s">
        <v>1431</v>
      </c>
      <c r="D12" s="38"/>
    </row>
    <row r="13" spans="2:8" outlineLevel="2" x14ac:dyDescent="0.3">
      <c r="B13" s="34" t="s">
        <v>1415</v>
      </c>
      <c r="C13" s="34" t="s">
        <v>1468</v>
      </c>
      <c r="D13" s="34"/>
      <c r="E13" s="34"/>
      <c r="F13" s="34"/>
      <c r="G13" s="36"/>
    </row>
    <row r="14" spans="2:8" outlineLevel="2" x14ac:dyDescent="0.3">
      <c r="B14" s="34" t="s">
        <v>1415</v>
      </c>
      <c r="C14" s="34" t="s">
        <v>1472</v>
      </c>
      <c r="D14" s="34"/>
      <c r="E14" s="34"/>
      <c r="F14" s="34"/>
      <c r="G14" s="36"/>
    </row>
    <row r="15" spans="2:8" outlineLevel="2" x14ac:dyDescent="0.3">
      <c r="B15" s="34" t="s">
        <v>1415</v>
      </c>
      <c r="C15" s="34" t="s">
        <v>1518</v>
      </c>
      <c r="D15" s="38"/>
    </row>
    <row r="16" spans="2:8" outlineLevel="2" x14ac:dyDescent="0.3">
      <c r="B16" s="34" t="s">
        <v>1415</v>
      </c>
      <c r="C16" s="34" t="s">
        <v>1520</v>
      </c>
      <c r="D16" s="34"/>
      <c r="E16" s="34"/>
      <c r="F16" s="34"/>
      <c r="G16" s="36"/>
    </row>
    <row r="17" spans="1:7" outlineLevel="2" x14ac:dyDescent="0.3">
      <c r="B17" s="34" t="s">
        <v>1415</v>
      </c>
      <c r="C17" s="34" t="s">
        <v>1559</v>
      </c>
      <c r="D17" s="34"/>
      <c r="E17" s="34"/>
      <c r="F17" s="34"/>
      <c r="G17" s="36"/>
    </row>
    <row r="18" spans="1:7" outlineLevel="2" x14ac:dyDescent="0.3">
      <c r="B18" s="34" t="s">
        <v>1415</v>
      </c>
      <c r="C18" s="34" t="s">
        <v>1560</v>
      </c>
      <c r="D18" s="34"/>
      <c r="E18" s="34"/>
      <c r="F18" s="34"/>
      <c r="G18" s="36"/>
    </row>
    <row r="19" spans="1:7" outlineLevel="2" x14ac:dyDescent="0.3">
      <c r="B19" s="34" t="s">
        <v>1415</v>
      </c>
      <c r="C19" s="34" t="s">
        <v>1611</v>
      </c>
      <c r="D19" s="34"/>
      <c r="E19" s="34"/>
      <c r="F19" s="34"/>
      <c r="G19" s="36"/>
    </row>
    <row r="20" spans="1:7" outlineLevel="2" x14ac:dyDescent="0.3">
      <c r="B20" s="34" t="s">
        <v>1415</v>
      </c>
      <c r="C20" s="34" t="s">
        <v>1633</v>
      </c>
      <c r="D20" s="34"/>
      <c r="E20" s="34"/>
      <c r="F20" s="34"/>
      <c r="G20" s="36"/>
    </row>
    <row r="21" spans="1:7" outlineLevel="2" x14ac:dyDescent="0.3">
      <c r="B21" s="34" t="s">
        <v>1415</v>
      </c>
      <c r="C21" s="34" t="s">
        <v>1644</v>
      </c>
      <c r="D21" s="38"/>
    </row>
    <row r="22" spans="1:7" outlineLevel="2" x14ac:dyDescent="0.3">
      <c r="B22" s="34" t="s">
        <v>1415</v>
      </c>
      <c r="C22" s="34" t="s">
        <v>1653</v>
      </c>
      <c r="D22" s="34"/>
      <c r="E22" s="34"/>
      <c r="F22" s="34"/>
      <c r="G22" s="36"/>
    </row>
    <row r="23" spans="1:7" outlineLevel="2" x14ac:dyDescent="0.3">
      <c r="B23" s="34" t="s">
        <v>1415</v>
      </c>
      <c r="C23" s="34" t="s">
        <v>1670</v>
      </c>
      <c r="D23" s="34"/>
      <c r="E23" s="34"/>
      <c r="F23" s="34"/>
      <c r="G23" s="36"/>
    </row>
    <row r="24" spans="1:7" outlineLevel="2" x14ac:dyDescent="0.3">
      <c r="B24" s="34" t="s">
        <v>1415</v>
      </c>
      <c r="C24" s="34" t="s">
        <v>1689</v>
      </c>
      <c r="D24" s="34"/>
      <c r="E24" s="34"/>
      <c r="F24" s="34"/>
      <c r="G24" s="36"/>
    </row>
    <row r="25" spans="1:7" outlineLevel="1" x14ac:dyDescent="0.3">
      <c r="A25" s="16" t="s">
        <v>1708</v>
      </c>
      <c r="B25" s="34">
        <f>SUBTOTAL(3,B8:B24)</f>
        <v>17</v>
      </c>
      <c r="C25" s="34"/>
      <c r="D25" s="34"/>
      <c r="E25" s="34"/>
      <c r="F25" s="34"/>
      <c r="G25" s="36"/>
    </row>
    <row r="26" spans="1:7" outlineLevel="2" x14ac:dyDescent="0.3">
      <c r="B26" s="34" t="s">
        <v>1411</v>
      </c>
      <c r="C26" s="34" t="s">
        <v>1412</v>
      </c>
      <c r="D26" s="38"/>
    </row>
    <row r="27" spans="1:7" outlineLevel="2" x14ac:dyDescent="0.3">
      <c r="B27" s="34" t="s">
        <v>1411</v>
      </c>
      <c r="C27" s="34" t="s">
        <v>1488</v>
      </c>
      <c r="D27" s="34"/>
      <c r="E27" s="34"/>
      <c r="F27" s="34"/>
      <c r="G27" s="36"/>
    </row>
    <row r="28" spans="1:7" outlineLevel="2" x14ac:dyDescent="0.3">
      <c r="B28" s="34" t="s">
        <v>1411</v>
      </c>
      <c r="C28" s="34" t="s">
        <v>1676</v>
      </c>
      <c r="D28" s="34"/>
      <c r="E28" s="34"/>
      <c r="F28" s="34"/>
      <c r="G28" s="36"/>
    </row>
    <row r="29" spans="1:7" outlineLevel="2" x14ac:dyDescent="0.3">
      <c r="B29" s="34" t="s">
        <v>1411</v>
      </c>
      <c r="C29" s="34" t="s">
        <v>1677</v>
      </c>
      <c r="D29" s="34"/>
      <c r="E29" s="34"/>
      <c r="F29" s="34"/>
      <c r="G29" s="36"/>
    </row>
    <row r="30" spans="1:7" outlineLevel="1" x14ac:dyDescent="0.3">
      <c r="A30" s="16" t="s">
        <v>1709</v>
      </c>
      <c r="B30" s="34">
        <f>SUBTOTAL(3,B26:B29)</f>
        <v>4</v>
      </c>
      <c r="C30" s="34"/>
      <c r="D30" s="34"/>
      <c r="E30" s="34"/>
      <c r="F30" s="34"/>
      <c r="G30" s="36"/>
    </row>
    <row r="31" spans="1:7" outlineLevel="2" x14ac:dyDescent="0.3">
      <c r="B31" s="34" t="s">
        <v>1407</v>
      </c>
      <c r="C31" s="34" t="s">
        <v>1408</v>
      </c>
      <c r="D31" s="38"/>
    </row>
    <row r="32" spans="1:7" outlineLevel="2" x14ac:dyDescent="0.3">
      <c r="B32" s="34" t="s">
        <v>1407</v>
      </c>
      <c r="C32" s="34" t="s">
        <v>1423</v>
      </c>
      <c r="D32" s="34"/>
      <c r="E32" s="34"/>
      <c r="F32" s="34"/>
      <c r="G32" s="36"/>
    </row>
    <row r="33" spans="2:7" outlineLevel="2" x14ac:dyDescent="0.3">
      <c r="B33" s="34" t="s">
        <v>1407</v>
      </c>
      <c r="C33" s="34" t="s">
        <v>1441</v>
      </c>
      <c r="D33" s="34"/>
      <c r="E33" s="34"/>
      <c r="F33" s="34"/>
      <c r="G33" s="36"/>
    </row>
    <row r="34" spans="2:7" outlineLevel="2" x14ac:dyDescent="0.3">
      <c r="B34" s="34" t="s">
        <v>1407</v>
      </c>
      <c r="C34" s="34" t="s">
        <v>1454</v>
      </c>
      <c r="D34" s="38"/>
    </row>
    <row r="35" spans="2:7" outlineLevel="2" x14ac:dyDescent="0.3">
      <c r="B35" s="34" t="s">
        <v>1407</v>
      </c>
      <c r="C35" s="34" t="s">
        <v>1455</v>
      </c>
      <c r="D35" s="34"/>
      <c r="E35" s="34"/>
      <c r="F35" s="34"/>
      <c r="G35" s="36"/>
    </row>
    <row r="36" spans="2:7" outlineLevel="2" x14ac:dyDescent="0.3">
      <c r="B36" s="34" t="s">
        <v>1407</v>
      </c>
      <c r="C36" s="34" t="s">
        <v>1502</v>
      </c>
      <c r="D36" s="34"/>
      <c r="E36" s="34"/>
      <c r="F36" s="34"/>
      <c r="G36" s="36"/>
    </row>
    <row r="37" spans="2:7" outlineLevel="2" x14ac:dyDescent="0.3">
      <c r="B37" s="34" t="s">
        <v>1407</v>
      </c>
      <c r="C37" s="34" t="s">
        <v>1507</v>
      </c>
      <c r="D37" s="34"/>
      <c r="E37" s="34"/>
      <c r="F37" s="34"/>
      <c r="G37" s="36"/>
    </row>
    <row r="38" spans="2:7" outlineLevel="2" x14ac:dyDescent="0.3">
      <c r="B38" s="34" t="s">
        <v>1407</v>
      </c>
      <c r="C38" s="34" t="s">
        <v>1524</v>
      </c>
      <c r="D38" s="38"/>
    </row>
    <row r="39" spans="2:7" outlineLevel="2" x14ac:dyDescent="0.3">
      <c r="B39" s="34" t="s">
        <v>1407</v>
      </c>
      <c r="C39" s="34" t="s">
        <v>1536</v>
      </c>
      <c r="D39" s="34"/>
      <c r="E39" s="34"/>
      <c r="F39" s="34"/>
      <c r="G39" s="36"/>
    </row>
    <row r="40" spans="2:7" outlineLevel="2" x14ac:dyDescent="0.3">
      <c r="B40" s="34" t="s">
        <v>1407</v>
      </c>
      <c r="C40" s="34" t="s">
        <v>1541</v>
      </c>
      <c r="D40" s="34"/>
      <c r="E40" s="34"/>
      <c r="F40" s="34"/>
      <c r="G40" s="36"/>
    </row>
    <row r="41" spans="2:7" outlineLevel="2" x14ac:dyDescent="0.3">
      <c r="B41" s="34" t="s">
        <v>1407</v>
      </c>
      <c r="C41" s="34" t="s">
        <v>1542</v>
      </c>
      <c r="D41" s="34"/>
      <c r="E41" s="34"/>
      <c r="F41" s="34"/>
      <c r="G41" s="36"/>
    </row>
    <row r="42" spans="2:7" outlineLevel="2" x14ac:dyDescent="0.3">
      <c r="B42" s="34" t="s">
        <v>1407</v>
      </c>
      <c r="C42" s="34" t="s">
        <v>1543</v>
      </c>
      <c r="D42" s="34"/>
      <c r="E42" s="34"/>
      <c r="F42" s="34"/>
      <c r="G42" s="36"/>
    </row>
    <row r="43" spans="2:7" outlineLevel="2" x14ac:dyDescent="0.3">
      <c r="B43" s="34" t="s">
        <v>1407</v>
      </c>
      <c r="C43" s="34" t="s">
        <v>1546</v>
      </c>
      <c r="D43" s="34"/>
      <c r="E43" s="34"/>
      <c r="F43" s="34"/>
      <c r="G43" s="36"/>
    </row>
    <row r="44" spans="2:7" outlineLevel="2" x14ac:dyDescent="0.3">
      <c r="B44" s="34" t="s">
        <v>1407</v>
      </c>
      <c r="C44" s="34" t="s">
        <v>1552</v>
      </c>
      <c r="D44" s="34"/>
      <c r="E44" s="34"/>
      <c r="F44" s="34"/>
      <c r="G44" s="36"/>
    </row>
    <row r="45" spans="2:7" outlineLevel="2" x14ac:dyDescent="0.3">
      <c r="B45" s="34" t="s">
        <v>1407</v>
      </c>
      <c r="C45" s="34" t="s">
        <v>1555</v>
      </c>
      <c r="D45" s="34"/>
      <c r="E45" s="34"/>
      <c r="F45" s="34"/>
      <c r="G45" s="36"/>
    </row>
    <row r="46" spans="2:7" outlineLevel="2" x14ac:dyDescent="0.3">
      <c r="B46" s="34" t="s">
        <v>1407</v>
      </c>
      <c r="C46" s="34" t="s">
        <v>1556</v>
      </c>
      <c r="D46" s="34"/>
      <c r="E46" s="34"/>
      <c r="F46" s="34"/>
      <c r="G46" s="36"/>
    </row>
    <row r="47" spans="2:7" outlineLevel="2" x14ac:dyDescent="0.3">
      <c r="B47" s="34" t="s">
        <v>1407</v>
      </c>
      <c r="C47" s="34" t="s">
        <v>1573</v>
      </c>
      <c r="D47" s="34"/>
      <c r="E47" s="34"/>
      <c r="F47" s="34"/>
      <c r="G47" s="36"/>
    </row>
    <row r="48" spans="2:7" outlineLevel="2" x14ac:dyDescent="0.3">
      <c r="B48" s="34" t="s">
        <v>1407</v>
      </c>
      <c r="C48" s="34" t="s">
        <v>59</v>
      </c>
      <c r="D48" s="38"/>
    </row>
    <row r="49" spans="2:7" outlineLevel="2" x14ac:dyDescent="0.3">
      <c r="B49" s="34" t="s">
        <v>1407</v>
      </c>
      <c r="C49" s="34" t="s">
        <v>1579</v>
      </c>
      <c r="D49" s="34"/>
      <c r="E49" s="34"/>
      <c r="F49" s="34"/>
      <c r="G49" s="36"/>
    </row>
    <row r="50" spans="2:7" outlineLevel="2" x14ac:dyDescent="0.3">
      <c r="B50" s="34" t="s">
        <v>1407</v>
      </c>
      <c r="C50" s="34" t="s">
        <v>1593</v>
      </c>
      <c r="D50" s="34"/>
      <c r="E50" s="34"/>
      <c r="F50" s="34"/>
      <c r="G50" s="36"/>
    </row>
    <row r="51" spans="2:7" outlineLevel="2" x14ac:dyDescent="0.3">
      <c r="B51" s="34" t="s">
        <v>1407</v>
      </c>
      <c r="C51" s="34" t="s">
        <v>1599</v>
      </c>
      <c r="D51" s="38"/>
    </row>
    <row r="52" spans="2:7" outlineLevel="2" x14ac:dyDescent="0.3">
      <c r="B52" s="34" t="s">
        <v>1407</v>
      </c>
      <c r="C52" s="34" t="s">
        <v>1601</v>
      </c>
      <c r="D52" s="34"/>
      <c r="E52" s="34"/>
      <c r="F52" s="34"/>
      <c r="G52" s="36"/>
    </row>
    <row r="53" spans="2:7" outlineLevel="2" x14ac:dyDescent="0.3">
      <c r="B53" s="34" t="s">
        <v>1407</v>
      </c>
      <c r="C53" s="34" t="s">
        <v>1618</v>
      </c>
      <c r="D53" s="34"/>
      <c r="E53" s="34"/>
      <c r="F53" s="34"/>
      <c r="G53" s="36"/>
    </row>
    <row r="54" spans="2:7" outlineLevel="2" x14ac:dyDescent="0.3">
      <c r="B54" s="34" t="s">
        <v>1407</v>
      </c>
      <c r="C54" s="34" t="s">
        <v>1619</v>
      </c>
      <c r="D54" s="38"/>
    </row>
    <row r="55" spans="2:7" outlineLevel="2" x14ac:dyDescent="0.3">
      <c r="B55" s="34" t="s">
        <v>1407</v>
      </c>
      <c r="C55" s="34" t="s">
        <v>1636</v>
      </c>
      <c r="D55" s="34"/>
      <c r="E55" s="34"/>
      <c r="F55" s="34"/>
      <c r="G55" s="36"/>
    </row>
    <row r="56" spans="2:7" outlineLevel="2" x14ac:dyDescent="0.3">
      <c r="B56" s="34" t="s">
        <v>1407</v>
      </c>
      <c r="C56" s="34" t="s">
        <v>1652</v>
      </c>
      <c r="D56" s="34"/>
      <c r="E56" s="34"/>
      <c r="F56" s="34"/>
      <c r="G56" s="36"/>
    </row>
    <row r="57" spans="2:7" outlineLevel="2" x14ac:dyDescent="0.3">
      <c r="B57" s="34" t="s">
        <v>1407</v>
      </c>
      <c r="C57" s="34" t="s">
        <v>1660</v>
      </c>
      <c r="D57" s="38"/>
    </row>
    <row r="58" spans="2:7" outlineLevel="2" x14ac:dyDescent="0.3">
      <c r="B58" s="34" t="s">
        <v>1407</v>
      </c>
      <c r="C58" s="34" t="s">
        <v>1661</v>
      </c>
      <c r="D58" s="34"/>
      <c r="E58" s="34"/>
      <c r="F58" s="34"/>
      <c r="G58" s="36"/>
    </row>
    <row r="59" spans="2:7" outlineLevel="2" x14ac:dyDescent="0.3">
      <c r="B59" s="34" t="s">
        <v>1407</v>
      </c>
      <c r="C59" s="34" t="s">
        <v>1662</v>
      </c>
      <c r="D59" s="34"/>
      <c r="E59" s="34"/>
      <c r="F59" s="34"/>
      <c r="G59" s="36"/>
    </row>
    <row r="60" spans="2:7" outlineLevel="2" x14ac:dyDescent="0.3">
      <c r="B60" s="34" t="s">
        <v>1407</v>
      </c>
      <c r="C60" s="34" t="s">
        <v>1663</v>
      </c>
      <c r="D60" s="38"/>
    </row>
    <row r="61" spans="2:7" outlineLevel="2" x14ac:dyDescent="0.3">
      <c r="B61" s="34" t="s">
        <v>1407</v>
      </c>
      <c r="C61" s="34" t="s">
        <v>1669</v>
      </c>
      <c r="D61" s="34"/>
      <c r="E61" s="34"/>
      <c r="F61" s="34"/>
      <c r="G61" s="36"/>
    </row>
    <row r="62" spans="2:7" outlineLevel="2" x14ac:dyDescent="0.3">
      <c r="B62" s="34" t="s">
        <v>1407</v>
      </c>
      <c r="C62" s="34" t="s">
        <v>1673</v>
      </c>
      <c r="D62" s="34"/>
      <c r="E62" s="34"/>
      <c r="F62" s="34"/>
      <c r="G62" s="36"/>
    </row>
    <row r="63" spans="2:7" outlineLevel="2" x14ac:dyDescent="0.3">
      <c r="B63" s="34" t="s">
        <v>1407</v>
      </c>
      <c r="C63" s="34" t="s">
        <v>1680</v>
      </c>
      <c r="D63" s="38"/>
    </row>
    <row r="64" spans="2:7" outlineLevel="2" x14ac:dyDescent="0.3">
      <c r="B64" s="34" t="s">
        <v>1407</v>
      </c>
      <c r="C64" s="34" t="s">
        <v>1682</v>
      </c>
      <c r="D64" s="34"/>
      <c r="E64" s="34"/>
      <c r="F64" s="34"/>
      <c r="G64" s="36"/>
    </row>
    <row r="65" spans="1:7" outlineLevel="2" x14ac:dyDescent="0.3">
      <c r="B65" s="34" t="s">
        <v>1407</v>
      </c>
      <c r="C65" s="34" t="s">
        <v>1683</v>
      </c>
      <c r="D65" s="34"/>
      <c r="E65" s="34"/>
      <c r="F65" s="34"/>
      <c r="G65" s="36"/>
    </row>
    <row r="66" spans="1:7" outlineLevel="2" x14ac:dyDescent="0.3">
      <c r="B66" s="34" t="s">
        <v>1407</v>
      </c>
      <c r="C66" s="34" t="s">
        <v>1684</v>
      </c>
      <c r="D66" s="38"/>
    </row>
    <row r="67" spans="1:7" outlineLevel="2" x14ac:dyDescent="0.3">
      <c r="B67" s="34" t="s">
        <v>1407</v>
      </c>
      <c r="C67" s="34" t="s">
        <v>1686</v>
      </c>
      <c r="D67" s="34"/>
      <c r="E67" s="34"/>
      <c r="F67" s="34"/>
      <c r="G67" s="36"/>
    </row>
    <row r="68" spans="1:7" outlineLevel="2" x14ac:dyDescent="0.3">
      <c r="B68" s="34" t="s">
        <v>1407</v>
      </c>
      <c r="C68" s="34" t="s">
        <v>1692</v>
      </c>
      <c r="D68" s="34"/>
      <c r="E68" s="34"/>
      <c r="F68" s="34"/>
      <c r="G68" s="36"/>
    </row>
    <row r="69" spans="1:7" outlineLevel="2" x14ac:dyDescent="0.3">
      <c r="B69" s="34" t="s">
        <v>1407</v>
      </c>
      <c r="C69" s="34" t="s">
        <v>1698</v>
      </c>
      <c r="D69" s="34"/>
      <c r="E69" s="34"/>
      <c r="F69" s="34"/>
      <c r="G69" s="36"/>
    </row>
    <row r="70" spans="1:7" outlineLevel="2" x14ac:dyDescent="0.3">
      <c r="B70" s="34" t="s">
        <v>1407</v>
      </c>
      <c r="C70" s="34" t="s">
        <v>1700</v>
      </c>
      <c r="D70" s="34"/>
      <c r="E70" s="34"/>
      <c r="F70" s="34"/>
      <c r="G70" s="36"/>
    </row>
    <row r="71" spans="1:7" outlineLevel="2" x14ac:dyDescent="0.3">
      <c r="B71" s="34" t="s">
        <v>1407</v>
      </c>
      <c r="C71" s="34" t="s">
        <v>1702</v>
      </c>
      <c r="D71" s="38"/>
    </row>
    <row r="72" spans="1:7" outlineLevel="2" x14ac:dyDescent="0.3">
      <c r="B72" s="34" t="s">
        <v>1407</v>
      </c>
      <c r="C72" s="34" t="s">
        <v>1703</v>
      </c>
      <c r="D72" s="34"/>
      <c r="E72" s="34"/>
      <c r="F72" s="34"/>
      <c r="G72" s="36"/>
    </row>
    <row r="73" spans="1:7" outlineLevel="1" x14ac:dyDescent="0.3">
      <c r="A73" s="16" t="s">
        <v>1710</v>
      </c>
      <c r="B73" s="34">
        <f>SUBTOTAL(3,B31:B72)</f>
        <v>42</v>
      </c>
      <c r="C73" s="34"/>
      <c r="D73" s="34"/>
      <c r="E73" s="34"/>
      <c r="F73" s="34"/>
      <c r="G73" s="36"/>
    </row>
    <row r="74" spans="1:7" outlineLevel="2" x14ac:dyDescent="0.3">
      <c r="B74" s="34" t="s">
        <v>1463</v>
      </c>
      <c r="C74" s="34" t="s">
        <v>1464</v>
      </c>
      <c r="D74" s="34"/>
      <c r="E74" s="34"/>
      <c r="F74" s="34"/>
      <c r="G74" s="36"/>
    </row>
    <row r="75" spans="1:7" outlineLevel="2" x14ac:dyDescent="0.3">
      <c r="B75" s="34" t="s">
        <v>1463</v>
      </c>
      <c r="C75" s="34" t="s">
        <v>1525</v>
      </c>
      <c r="D75" s="34"/>
      <c r="E75" s="34"/>
      <c r="F75" s="34"/>
      <c r="G75" s="36"/>
    </row>
    <row r="76" spans="1:7" outlineLevel="2" x14ac:dyDescent="0.3">
      <c r="B76" s="34" t="s">
        <v>1463</v>
      </c>
      <c r="C76" s="34" t="s">
        <v>1544</v>
      </c>
      <c r="D76" s="34"/>
      <c r="E76" s="34"/>
      <c r="F76" s="34"/>
      <c r="G76" s="36"/>
    </row>
    <row r="77" spans="1:7" outlineLevel="2" x14ac:dyDescent="0.3">
      <c r="B77" s="34" t="s">
        <v>1463</v>
      </c>
      <c r="C77" s="34" t="s">
        <v>1594</v>
      </c>
      <c r="D77" s="38"/>
    </row>
    <row r="78" spans="1:7" outlineLevel="2" x14ac:dyDescent="0.3">
      <c r="B78" s="34" t="s">
        <v>1463</v>
      </c>
      <c r="C78" s="34" t="s">
        <v>1697</v>
      </c>
      <c r="D78" s="34"/>
      <c r="E78" s="34"/>
      <c r="F78" s="34"/>
      <c r="G78" s="36"/>
    </row>
    <row r="79" spans="1:7" outlineLevel="1" x14ac:dyDescent="0.3">
      <c r="A79" s="16" t="s">
        <v>1711</v>
      </c>
      <c r="B79" s="34">
        <f>SUBTOTAL(3,B74:B78)</f>
        <v>5</v>
      </c>
      <c r="C79" s="34"/>
      <c r="D79" s="34"/>
      <c r="E79" s="34"/>
      <c r="F79" s="34"/>
      <c r="G79" s="36"/>
    </row>
    <row r="80" spans="1:7" outlineLevel="2" x14ac:dyDescent="0.3">
      <c r="B80" s="34" t="s">
        <v>1397</v>
      </c>
      <c r="C80" s="34" t="s">
        <v>1398</v>
      </c>
      <c r="D80" s="34"/>
      <c r="E80" s="34"/>
      <c r="F80" s="34"/>
      <c r="G80" s="36"/>
    </row>
    <row r="81" spans="2:7" outlineLevel="2" x14ac:dyDescent="0.3">
      <c r="B81" s="34" t="s">
        <v>1397</v>
      </c>
      <c r="C81" s="34" t="s">
        <v>1450</v>
      </c>
      <c r="D81" s="34"/>
      <c r="E81" s="34"/>
      <c r="F81" s="34"/>
      <c r="G81" s="36"/>
    </row>
    <row r="82" spans="2:7" outlineLevel="2" x14ac:dyDescent="0.3">
      <c r="B82" s="34" t="s">
        <v>1397</v>
      </c>
      <c r="C82" s="34" t="s">
        <v>1453</v>
      </c>
      <c r="D82" s="34"/>
      <c r="E82" s="34"/>
      <c r="F82" s="34"/>
      <c r="G82" s="36"/>
    </row>
    <row r="83" spans="2:7" outlineLevel="2" x14ac:dyDescent="0.3">
      <c r="B83" s="34" t="s">
        <v>1397</v>
      </c>
      <c r="C83" s="34" t="s">
        <v>1467</v>
      </c>
      <c r="D83" s="38"/>
    </row>
    <row r="84" spans="2:7" outlineLevel="2" x14ac:dyDescent="0.3">
      <c r="B84" s="34" t="s">
        <v>1397</v>
      </c>
      <c r="C84" s="34" t="s">
        <v>1469</v>
      </c>
      <c r="D84" s="34"/>
      <c r="E84" s="34"/>
      <c r="F84" s="34"/>
      <c r="G84" s="36"/>
    </row>
    <row r="85" spans="2:7" outlineLevel="2" x14ac:dyDescent="0.3">
      <c r="B85" s="34" t="s">
        <v>1397</v>
      </c>
      <c r="C85" s="34" t="s">
        <v>1476</v>
      </c>
      <c r="D85" s="34"/>
      <c r="E85" s="34"/>
      <c r="F85" s="34"/>
      <c r="G85" s="36"/>
    </row>
    <row r="86" spans="2:7" outlineLevel="2" x14ac:dyDescent="0.3">
      <c r="B86" s="34" t="s">
        <v>1397</v>
      </c>
      <c r="C86" s="34" t="s">
        <v>1491</v>
      </c>
      <c r="D86" s="38"/>
    </row>
    <row r="87" spans="2:7" outlineLevel="2" x14ac:dyDescent="0.3">
      <c r="B87" s="34" t="s">
        <v>1397</v>
      </c>
      <c r="C87" s="34" t="s">
        <v>1492</v>
      </c>
      <c r="D87" s="34"/>
      <c r="E87" s="34"/>
      <c r="F87" s="34"/>
      <c r="G87" s="36"/>
    </row>
    <row r="88" spans="2:7" outlineLevel="2" x14ac:dyDescent="0.3">
      <c r="B88" s="34" t="s">
        <v>1397</v>
      </c>
      <c r="C88" s="34" t="s">
        <v>1493</v>
      </c>
      <c r="D88" s="34"/>
      <c r="E88" s="34"/>
      <c r="F88" s="34"/>
      <c r="G88" s="36"/>
    </row>
    <row r="89" spans="2:7" outlineLevel="2" x14ac:dyDescent="0.3">
      <c r="B89" s="34" t="s">
        <v>1397</v>
      </c>
      <c r="C89" s="34" t="s">
        <v>1495</v>
      </c>
      <c r="D89" s="38"/>
    </row>
    <row r="90" spans="2:7" outlineLevel="2" x14ac:dyDescent="0.3">
      <c r="B90" s="34" t="s">
        <v>1397</v>
      </c>
      <c r="C90" s="34" t="s">
        <v>1497</v>
      </c>
      <c r="D90" s="34"/>
      <c r="E90" s="34"/>
      <c r="F90" s="34"/>
      <c r="G90" s="36"/>
    </row>
    <row r="91" spans="2:7" outlineLevel="2" x14ac:dyDescent="0.3">
      <c r="B91" s="34" t="s">
        <v>1397</v>
      </c>
      <c r="C91" s="34" t="s">
        <v>1500</v>
      </c>
      <c r="D91" s="34"/>
      <c r="E91" s="34"/>
      <c r="F91" s="34"/>
      <c r="G91" s="36"/>
    </row>
    <row r="92" spans="2:7" outlineLevel="2" x14ac:dyDescent="0.3">
      <c r="B92" s="34" t="s">
        <v>1397</v>
      </c>
      <c r="C92" s="34" t="s">
        <v>1504</v>
      </c>
      <c r="D92" s="34"/>
      <c r="E92" s="34"/>
      <c r="F92" s="34"/>
      <c r="G92" s="36"/>
    </row>
    <row r="93" spans="2:7" outlineLevel="2" x14ac:dyDescent="0.3">
      <c r="B93" s="34" t="s">
        <v>1397</v>
      </c>
      <c r="C93" s="34" t="s">
        <v>1522</v>
      </c>
      <c r="D93" s="38"/>
    </row>
    <row r="94" spans="2:7" outlineLevel="2" x14ac:dyDescent="0.3">
      <c r="B94" s="34" t="s">
        <v>1397</v>
      </c>
      <c r="C94" s="34" t="s">
        <v>1526</v>
      </c>
      <c r="D94" s="34"/>
      <c r="E94" s="34"/>
      <c r="F94" s="34"/>
      <c r="G94" s="36"/>
    </row>
    <row r="95" spans="2:7" outlineLevel="2" x14ac:dyDescent="0.3">
      <c r="B95" s="34" t="s">
        <v>1397</v>
      </c>
      <c r="C95" s="34" t="s">
        <v>1528</v>
      </c>
      <c r="D95" s="34"/>
      <c r="E95" s="34"/>
      <c r="F95" s="34"/>
      <c r="G95" s="36"/>
    </row>
    <row r="96" spans="2:7" outlineLevel="2" x14ac:dyDescent="0.3">
      <c r="B96" s="34" t="s">
        <v>1397</v>
      </c>
      <c r="C96" s="34" t="s">
        <v>1533</v>
      </c>
      <c r="D96" s="34"/>
      <c r="E96" s="34"/>
      <c r="F96" s="34"/>
      <c r="G96" s="36"/>
    </row>
    <row r="97" spans="2:7" outlineLevel="2" x14ac:dyDescent="0.3">
      <c r="B97" s="34" t="s">
        <v>1397</v>
      </c>
      <c r="C97" s="34" t="s">
        <v>1535</v>
      </c>
      <c r="D97" s="34"/>
      <c r="E97" s="34"/>
      <c r="F97" s="34"/>
      <c r="G97" s="36"/>
    </row>
    <row r="98" spans="2:7" outlineLevel="2" x14ac:dyDescent="0.3">
      <c r="B98" s="34" t="s">
        <v>1397</v>
      </c>
      <c r="C98" s="34" t="s">
        <v>1539</v>
      </c>
      <c r="D98" s="38"/>
    </row>
    <row r="99" spans="2:7" outlineLevel="2" x14ac:dyDescent="0.3">
      <c r="B99" s="34" t="s">
        <v>1397</v>
      </c>
      <c r="C99" s="34" t="s">
        <v>1562</v>
      </c>
      <c r="D99" s="34"/>
      <c r="E99" s="34"/>
      <c r="F99" s="34"/>
      <c r="G99" s="36"/>
    </row>
    <row r="100" spans="2:7" outlineLevel="2" x14ac:dyDescent="0.3">
      <c r="B100" s="34" t="s">
        <v>1397</v>
      </c>
      <c r="C100" s="34" t="s">
        <v>1581</v>
      </c>
      <c r="D100" s="34"/>
      <c r="E100" s="34"/>
      <c r="F100" s="34"/>
      <c r="G100" s="36"/>
    </row>
    <row r="101" spans="2:7" outlineLevel="2" x14ac:dyDescent="0.3">
      <c r="B101" s="34" t="s">
        <v>1397</v>
      </c>
      <c r="C101" s="34" t="s">
        <v>1582</v>
      </c>
      <c r="D101" s="34"/>
      <c r="E101" s="34"/>
      <c r="F101" s="34"/>
      <c r="G101" s="36"/>
    </row>
    <row r="102" spans="2:7" outlineLevel="2" x14ac:dyDescent="0.3">
      <c r="B102" s="34" t="s">
        <v>1397</v>
      </c>
      <c r="C102" s="34" t="s">
        <v>1595</v>
      </c>
      <c r="D102" s="34"/>
      <c r="E102" s="34"/>
      <c r="F102" s="34"/>
      <c r="G102" s="36"/>
    </row>
    <row r="103" spans="2:7" outlineLevel="2" x14ac:dyDescent="0.3">
      <c r="B103" s="34" t="s">
        <v>1397</v>
      </c>
      <c r="C103" s="34" t="s">
        <v>1596</v>
      </c>
      <c r="D103" s="38"/>
    </row>
    <row r="104" spans="2:7" outlineLevel="2" x14ac:dyDescent="0.3">
      <c r="B104" s="34" t="s">
        <v>1397</v>
      </c>
      <c r="C104" s="34" t="s">
        <v>1597</v>
      </c>
      <c r="D104" s="34"/>
      <c r="E104" s="34"/>
      <c r="F104" s="34"/>
      <c r="G104" s="36"/>
    </row>
    <row r="105" spans="2:7" outlineLevel="2" x14ac:dyDescent="0.3">
      <c r="B105" s="34" t="s">
        <v>1397</v>
      </c>
      <c r="C105" s="34" t="s">
        <v>1598</v>
      </c>
      <c r="D105" s="34"/>
      <c r="E105" s="34"/>
      <c r="F105" s="34"/>
      <c r="G105" s="36"/>
    </row>
    <row r="106" spans="2:7" outlineLevel="2" x14ac:dyDescent="0.3">
      <c r="B106" s="34" t="s">
        <v>1397</v>
      </c>
      <c r="C106" s="34" t="s">
        <v>1602</v>
      </c>
      <c r="D106" s="38"/>
    </row>
    <row r="107" spans="2:7" outlineLevel="2" x14ac:dyDescent="0.3">
      <c r="B107" s="34" t="s">
        <v>1397</v>
      </c>
      <c r="C107" s="34" t="s">
        <v>1604</v>
      </c>
      <c r="D107" s="34"/>
      <c r="E107" s="34"/>
      <c r="F107" s="34"/>
      <c r="G107" s="36"/>
    </row>
    <row r="108" spans="2:7" outlineLevel="2" x14ac:dyDescent="0.3">
      <c r="B108" s="34" t="s">
        <v>1397</v>
      </c>
      <c r="C108" s="34" t="s">
        <v>1605</v>
      </c>
      <c r="D108" s="34"/>
      <c r="E108" s="34"/>
      <c r="F108" s="34"/>
      <c r="G108" s="36"/>
    </row>
    <row r="109" spans="2:7" outlineLevel="2" x14ac:dyDescent="0.3">
      <c r="B109" s="34" t="s">
        <v>1397</v>
      </c>
      <c r="C109" s="34" t="s">
        <v>1606</v>
      </c>
      <c r="D109" s="38"/>
    </row>
    <row r="110" spans="2:7" outlineLevel="2" x14ac:dyDescent="0.3">
      <c r="B110" s="34" t="s">
        <v>1397</v>
      </c>
      <c r="C110" s="34" t="s">
        <v>1607</v>
      </c>
      <c r="D110" s="34"/>
      <c r="E110" s="34"/>
      <c r="F110" s="34"/>
      <c r="G110" s="36"/>
    </row>
    <row r="111" spans="2:7" outlineLevel="2" x14ac:dyDescent="0.3">
      <c r="B111" s="34" t="s">
        <v>1397</v>
      </c>
      <c r="C111" s="34" t="s">
        <v>1608</v>
      </c>
      <c r="D111" s="34"/>
      <c r="E111" s="34"/>
      <c r="F111" s="34"/>
      <c r="G111" s="36"/>
    </row>
    <row r="112" spans="2:7" outlineLevel="2" x14ac:dyDescent="0.3">
      <c r="B112" s="34" t="s">
        <v>1397</v>
      </c>
      <c r="C112" s="34" t="s">
        <v>1613</v>
      </c>
      <c r="D112" s="38"/>
    </row>
    <row r="113" spans="1:7" outlineLevel="2" x14ac:dyDescent="0.3">
      <c r="B113" s="34" t="s">
        <v>1397</v>
      </c>
      <c r="C113" s="34" t="s">
        <v>1623</v>
      </c>
      <c r="D113" s="34"/>
      <c r="E113" s="34"/>
      <c r="F113" s="34"/>
      <c r="G113" s="36"/>
    </row>
    <row r="114" spans="1:7" outlineLevel="2" x14ac:dyDescent="0.3">
      <c r="B114" s="34" t="s">
        <v>1397</v>
      </c>
      <c r="C114" s="34" t="s">
        <v>1626</v>
      </c>
      <c r="D114" s="34"/>
      <c r="E114" s="34"/>
      <c r="F114" s="34"/>
      <c r="G114" s="36"/>
    </row>
    <row r="115" spans="1:7" outlineLevel="2" x14ac:dyDescent="0.3">
      <c r="B115" s="34" t="s">
        <v>1397</v>
      </c>
      <c r="C115" s="34" t="s">
        <v>1634</v>
      </c>
      <c r="D115" s="34"/>
      <c r="E115" s="34"/>
      <c r="F115" s="34"/>
      <c r="G115" s="36"/>
    </row>
    <row r="116" spans="1:7" outlineLevel="2" x14ac:dyDescent="0.3">
      <c r="B116" s="34" t="s">
        <v>1397</v>
      </c>
      <c r="C116" s="34" t="s">
        <v>1640</v>
      </c>
      <c r="D116" s="38"/>
    </row>
    <row r="117" spans="1:7" outlineLevel="2" x14ac:dyDescent="0.3">
      <c r="B117" s="34" t="s">
        <v>1397</v>
      </c>
      <c r="C117" s="34" t="s">
        <v>1651</v>
      </c>
      <c r="D117" s="34"/>
      <c r="E117" s="34"/>
      <c r="F117" s="34"/>
      <c r="G117" s="36"/>
    </row>
    <row r="118" spans="1:7" outlineLevel="2" x14ac:dyDescent="0.3">
      <c r="B118" s="34" t="s">
        <v>1397</v>
      </c>
      <c r="C118" s="34" t="s">
        <v>1654</v>
      </c>
      <c r="D118" s="34"/>
      <c r="E118" s="34"/>
      <c r="F118" s="34"/>
      <c r="G118" s="36"/>
    </row>
    <row r="119" spans="1:7" outlineLevel="2" x14ac:dyDescent="0.3">
      <c r="B119" s="34" t="s">
        <v>1397</v>
      </c>
      <c r="C119" s="34" t="s">
        <v>1659</v>
      </c>
      <c r="D119" s="38"/>
    </row>
    <row r="120" spans="1:7" outlineLevel="2" x14ac:dyDescent="0.3">
      <c r="B120" s="34" t="s">
        <v>1397</v>
      </c>
      <c r="C120" s="34" t="s">
        <v>1664</v>
      </c>
      <c r="D120" s="34"/>
      <c r="E120" s="34"/>
      <c r="F120" s="34"/>
      <c r="G120" s="36"/>
    </row>
    <row r="121" spans="1:7" outlineLevel="2" x14ac:dyDescent="0.3">
      <c r="B121" s="34" t="s">
        <v>1397</v>
      </c>
      <c r="C121" s="34" t="s">
        <v>1671</v>
      </c>
      <c r="D121" s="34"/>
      <c r="E121" s="34"/>
      <c r="F121" s="34"/>
      <c r="G121" s="36"/>
    </row>
    <row r="122" spans="1:7" outlineLevel="2" x14ac:dyDescent="0.3">
      <c r="B122" s="34" t="s">
        <v>1397</v>
      </c>
      <c r="C122" s="34" t="s">
        <v>1675</v>
      </c>
      <c r="D122" s="38"/>
    </row>
    <row r="123" spans="1:7" outlineLevel="2" x14ac:dyDescent="0.3">
      <c r="B123" s="34" t="s">
        <v>1397</v>
      </c>
      <c r="C123" s="34" t="s">
        <v>1679</v>
      </c>
      <c r="D123" s="34"/>
      <c r="E123" s="34"/>
      <c r="F123" s="34"/>
      <c r="G123" s="36"/>
    </row>
    <row r="124" spans="1:7" outlineLevel="2" x14ac:dyDescent="0.3">
      <c r="B124" s="34" t="s">
        <v>1397</v>
      </c>
      <c r="C124" s="34" t="s">
        <v>1685</v>
      </c>
      <c r="D124" s="34"/>
      <c r="E124" s="34"/>
      <c r="F124" s="34"/>
      <c r="G124" s="36"/>
    </row>
    <row r="125" spans="1:7" outlineLevel="2" x14ac:dyDescent="0.3">
      <c r="B125" s="34" t="s">
        <v>1397</v>
      </c>
      <c r="C125" s="34" t="s">
        <v>1687</v>
      </c>
      <c r="D125" s="38"/>
    </row>
    <row r="126" spans="1:7" outlineLevel="2" x14ac:dyDescent="0.3">
      <c r="B126" s="34" t="s">
        <v>1397</v>
      </c>
      <c r="C126" s="34" t="s">
        <v>1691</v>
      </c>
      <c r="D126" s="34"/>
      <c r="E126" s="34"/>
      <c r="F126" s="34"/>
      <c r="G126" s="36"/>
    </row>
    <row r="127" spans="1:7" outlineLevel="2" x14ac:dyDescent="0.3">
      <c r="B127" s="34" t="s">
        <v>1397</v>
      </c>
      <c r="C127" s="34" t="s">
        <v>1699</v>
      </c>
      <c r="D127" s="34"/>
      <c r="E127" s="34"/>
      <c r="F127" s="34"/>
      <c r="G127" s="36"/>
    </row>
    <row r="128" spans="1:7" outlineLevel="1" x14ac:dyDescent="0.3">
      <c r="A128" s="16" t="s">
        <v>1712</v>
      </c>
      <c r="B128" s="34">
        <f>SUBTOTAL(3,B80:B127)</f>
        <v>48</v>
      </c>
      <c r="C128" s="34"/>
      <c r="D128" s="34"/>
      <c r="E128" s="34"/>
      <c r="F128" s="34"/>
      <c r="G128" s="36"/>
    </row>
    <row r="129" spans="1:7" outlineLevel="2" x14ac:dyDescent="0.3">
      <c r="B129" s="34" t="s">
        <v>1410</v>
      </c>
      <c r="C129" s="34" t="s">
        <v>1537</v>
      </c>
      <c r="D129" s="38"/>
    </row>
    <row r="130" spans="1:7" outlineLevel="2" x14ac:dyDescent="0.3">
      <c r="B130" s="34" t="s">
        <v>1410</v>
      </c>
      <c r="C130" s="34" t="s">
        <v>1545</v>
      </c>
      <c r="D130" s="34"/>
      <c r="E130" s="34"/>
      <c r="F130" s="34"/>
      <c r="G130" s="36"/>
    </row>
    <row r="131" spans="1:7" outlineLevel="2" x14ac:dyDescent="0.3">
      <c r="B131" s="34" t="s">
        <v>1410</v>
      </c>
      <c r="C131" s="34" t="s">
        <v>1547</v>
      </c>
      <c r="D131" s="34"/>
      <c r="E131" s="34"/>
      <c r="F131" s="34"/>
      <c r="G131" s="36"/>
    </row>
    <row r="132" spans="1:7" outlineLevel="2" x14ac:dyDescent="0.3">
      <c r="B132" s="34" t="s">
        <v>1410</v>
      </c>
      <c r="C132" s="34" t="s">
        <v>1563</v>
      </c>
      <c r="D132" s="38"/>
    </row>
    <row r="133" spans="1:7" outlineLevel="2" x14ac:dyDescent="0.3">
      <c r="B133" s="34" t="s">
        <v>1410</v>
      </c>
      <c r="C133" s="34" t="s">
        <v>1570</v>
      </c>
      <c r="D133" s="34"/>
      <c r="E133" s="34"/>
      <c r="F133" s="34"/>
      <c r="G133" s="36"/>
    </row>
    <row r="134" spans="1:7" outlineLevel="2" x14ac:dyDescent="0.3">
      <c r="B134" s="34" t="s">
        <v>1410</v>
      </c>
      <c r="C134" s="34" t="s">
        <v>1647</v>
      </c>
      <c r="D134" s="34"/>
      <c r="E134" s="34"/>
      <c r="F134" s="34"/>
      <c r="G134" s="36"/>
    </row>
    <row r="135" spans="1:7" outlineLevel="2" x14ac:dyDescent="0.3">
      <c r="B135" s="34" t="s">
        <v>1410</v>
      </c>
      <c r="C135" s="34" t="s">
        <v>1648</v>
      </c>
      <c r="D135" s="38"/>
    </row>
    <row r="136" spans="1:7" outlineLevel="2" x14ac:dyDescent="0.3">
      <c r="B136" s="34" t="s">
        <v>1410</v>
      </c>
      <c r="C136" s="34" t="s">
        <v>1657</v>
      </c>
      <c r="D136" s="34"/>
      <c r="E136" s="34"/>
      <c r="F136" s="34"/>
      <c r="G136" s="36"/>
    </row>
    <row r="137" spans="1:7" outlineLevel="2" x14ac:dyDescent="0.3">
      <c r="B137" s="34" t="s">
        <v>1410</v>
      </c>
      <c r="C137" s="34" t="s">
        <v>1658</v>
      </c>
      <c r="D137" s="34"/>
      <c r="E137" s="34"/>
      <c r="F137" s="34"/>
      <c r="G137" s="36"/>
    </row>
    <row r="138" spans="1:7" outlineLevel="1" x14ac:dyDescent="0.3">
      <c r="A138" s="16" t="s">
        <v>1713</v>
      </c>
      <c r="B138" s="34">
        <f>SUBTOTAL(3,B129:B137)</f>
        <v>9</v>
      </c>
      <c r="C138" s="34"/>
      <c r="D138" s="34"/>
      <c r="E138" s="34"/>
      <c r="F138" s="34"/>
      <c r="G138" s="36"/>
    </row>
    <row r="139" spans="1:7" outlineLevel="2" x14ac:dyDescent="0.3">
      <c r="B139" s="34" t="s">
        <v>1400</v>
      </c>
      <c r="C139" s="34" t="s">
        <v>1401</v>
      </c>
      <c r="D139" s="34"/>
      <c r="E139" s="34"/>
      <c r="F139" s="34"/>
      <c r="G139" s="36"/>
    </row>
    <row r="140" spans="1:7" outlineLevel="2" x14ac:dyDescent="0.3">
      <c r="B140" s="34" t="s">
        <v>1400</v>
      </c>
      <c r="C140" s="34" t="s">
        <v>1402</v>
      </c>
      <c r="D140" s="38"/>
    </row>
    <row r="141" spans="1:7" outlineLevel="2" x14ac:dyDescent="0.3">
      <c r="B141" s="34" t="s">
        <v>1400</v>
      </c>
      <c r="C141" s="34" t="s">
        <v>1409</v>
      </c>
      <c r="D141" s="34"/>
      <c r="E141" s="34"/>
      <c r="F141" s="34"/>
      <c r="G141" s="36"/>
    </row>
    <row r="142" spans="1:7" outlineLevel="2" x14ac:dyDescent="0.3">
      <c r="B142" s="34" t="s">
        <v>1400</v>
      </c>
      <c r="C142" s="34" t="s">
        <v>1413</v>
      </c>
      <c r="D142" s="34"/>
      <c r="E142" s="34"/>
      <c r="F142" s="34"/>
      <c r="G142" s="36"/>
    </row>
    <row r="143" spans="1:7" outlineLevel="2" x14ac:dyDescent="0.3">
      <c r="B143" s="34" t="s">
        <v>1400</v>
      </c>
      <c r="C143" s="34" t="s">
        <v>1414</v>
      </c>
      <c r="D143" s="38"/>
    </row>
    <row r="144" spans="1:7" outlineLevel="2" x14ac:dyDescent="0.3">
      <c r="B144" s="34" t="s">
        <v>1400</v>
      </c>
      <c r="C144" s="34" t="s">
        <v>1419</v>
      </c>
      <c r="D144" s="34"/>
      <c r="E144" s="34"/>
      <c r="F144" s="34"/>
      <c r="G144" s="36"/>
    </row>
    <row r="145" spans="2:7" outlineLevel="2" x14ac:dyDescent="0.3">
      <c r="B145" s="34" t="s">
        <v>1400</v>
      </c>
      <c r="C145" s="34" t="s">
        <v>1420</v>
      </c>
      <c r="D145" s="34"/>
      <c r="E145" s="34"/>
      <c r="F145" s="34"/>
      <c r="G145" s="36"/>
    </row>
    <row r="146" spans="2:7" outlineLevel="2" x14ac:dyDescent="0.3">
      <c r="B146" s="34" t="s">
        <v>1400</v>
      </c>
      <c r="C146" s="34" t="s">
        <v>1421</v>
      </c>
      <c r="D146" s="38"/>
    </row>
    <row r="147" spans="2:7" outlineLevel="2" x14ac:dyDescent="0.3">
      <c r="B147" s="34" t="s">
        <v>1400</v>
      </c>
      <c r="C147" s="34" t="s">
        <v>1422</v>
      </c>
      <c r="D147" s="34"/>
      <c r="E147" s="34"/>
      <c r="F147" s="34"/>
      <c r="G147" s="36"/>
    </row>
    <row r="148" spans="2:7" outlineLevel="2" x14ac:dyDescent="0.3">
      <c r="B148" s="34" t="s">
        <v>1400</v>
      </c>
      <c r="C148" s="34" t="s">
        <v>1424</v>
      </c>
      <c r="D148" s="34"/>
      <c r="E148" s="34"/>
      <c r="F148" s="34"/>
      <c r="G148" s="36"/>
    </row>
    <row r="149" spans="2:7" outlineLevel="2" x14ac:dyDescent="0.3">
      <c r="B149" s="34" t="s">
        <v>1400</v>
      </c>
      <c r="C149" s="34" t="s">
        <v>1427</v>
      </c>
      <c r="D149" s="38"/>
    </row>
    <row r="150" spans="2:7" outlineLevel="2" x14ac:dyDescent="0.3">
      <c r="B150" s="34" t="s">
        <v>1400</v>
      </c>
      <c r="C150" s="34" t="s">
        <v>1428</v>
      </c>
      <c r="D150" s="34"/>
      <c r="E150" s="34"/>
      <c r="F150" s="34"/>
      <c r="G150" s="36"/>
    </row>
    <row r="151" spans="2:7" outlineLevel="2" x14ac:dyDescent="0.3">
      <c r="B151" s="34" t="s">
        <v>1400</v>
      </c>
      <c r="C151" s="34" t="s">
        <v>1429</v>
      </c>
      <c r="D151" s="34"/>
      <c r="E151" s="34"/>
      <c r="F151" s="34"/>
      <c r="G151" s="36"/>
    </row>
    <row r="152" spans="2:7" outlineLevel="2" x14ac:dyDescent="0.3">
      <c r="B152" s="34" t="s">
        <v>1400</v>
      </c>
      <c r="C152" s="34" t="s">
        <v>1430</v>
      </c>
      <c r="D152" s="38"/>
    </row>
    <row r="153" spans="2:7" outlineLevel="2" x14ac:dyDescent="0.3">
      <c r="B153" s="34" t="s">
        <v>1400</v>
      </c>
      <c r="C153" s="34" t="s">
        <v>1432</v>
      </c>
      <c r="D153" s="34"/>
      <c r="E153" s="34"/>
      <c r="F153" s="34"/>
      <c r="G153" s="36"/>
    </row>
    <row r="154" spans="2:7" outlineLevel="2" x14ac:dyDescent="0.3">
      <c r="B154" s="34" t="s">
        <v>1400</v>
      </c>
      <c r="C154" s="34" t="s">
        <v>1433</v>
      </c>
      <c r="D154" s="34"/>
      <c r="E154" s="34"/>
      <c r="F154" s="34"/>
      <c r="G154" s="36"/>
    </row>
    <row r="155" spans="2:7" outlineLevel="2" x14ac:dyDescent="0.3">
      <c r="B155" s="34" t="s">
        <v>1400</v>
      </c>
      <c r="C155" s="34" t="s">
        <v>1434</v>
      </c>
      <c r="D155" s="38"/>
    </row>
    <row r="156" spans="2:7" outlineLevel="2" x14ac:dyDescent="0.3">
      <c r="B156" s="34" t="s">
        <v>1400</v>
      </c>
      <c r="C156" s="34" t="s">
        <v>1435</v>
      </c>
      <c r="D156" s="34"/>
      <c r="E156" s="34"/>
      <c r="F156" s="34"/>
      <c r="G156" s="36"/>
    </row>
    <row r="157" spans="2:7" outlineLevel="2" x14ac:dyDescent="0.3">
      <c r="B157" s="34" t="s">
        <v>1400</v>
      </c>
      <c r="C157" s="34" t="s">
        <v>1436</v>
      </c>
      <c r="D157" s="34"/>
      <c r="E157" s="34"/>
      <c r="F157" s="34"/>
      <c r="G157" s="36"/>
    </row>
    <row r="158" spans="2:7" outlineLevel="2" x14ac:dyDescent="0.3">
      <c r="B158" s="34" t="s">
        <v>1400</v>
      </c>
      <c r="C158" s="34" t="s">
        <v>1437</v>
      </c>
      <c r="D158" s="38"/>
    </row>
    <row r="159" spans="2:7" outlineLevel="2" x14ac:dyDescent="0.3">
      <c r="B159" s="34" t="s">
        <v>1400</v>
      </c>
      <c r="C159" s="34" t="s">
        <v>1438</v>
      </c>
      <c r="D159" s="34"/>
      <c r="E159" s="34"/>
      <c r="F159" s="34"/>
      <c r="G159" s="36"/>
    </row>
    <row r="160" spans="2:7" outlineLevel="2" x14ac:dyDescent="0.3">
      <c r="B160" s="34" t="s">
        <v>1400</v>
      </c>
      <c r="C160" s="34" t="s">
        <v>1440</v>
      </c>
      <c r="D160" s="34"/>
      <c r="E160" s="34"/>
      <c r="F160" s="34"/>
      <c r="G160" s="36"/>
    </row>
    <row r="161" spans="2:7" outlineLevel="2" x14ac:dyDescent="0.3">
      <c r="B161" s="34" t="s">
        <v>1400</v>
      </c>
      <c r="C161" s="34" t="s">
        <v>1442</v>
      </c>
      <c r="D161" s="38"/>
    </row>
    <row r="162" spans="2:7" outlineLevel="2" x14ac:dyDescent="0.3">
      <c r="B162" s="34" t="s">
        <v>1400</v>
      </c>
      <c r="C162" s="34" t="s">
        <v>1443</v>
      </c>
      <c r="D162" s="34"/>
      <c r="E162" s="34"/>
      <c r="F162" s="34"/>
      <c r="G162" s="36"/>
    </row>
    <row r="163" spans="2:7" outlineLevel="2" x14ac:dyDescent="0.3">
      <c r="B163" s="34" t="s">
        <v>1400</v>
      </c>
      <c r="C163" s="34" t="s">
        <v>1444</v>
      </c>
      <c r="D163" s="34"/>
      <c r="E163" s="34"/>
      <c r="F163" s="34"/>
      <c r="G163" s="36"/>
    </row>
    <row r="164" spans="2:7" outlineLevel="2" x14ac:dyDescent="0.3">
      <c r="B164" s="34" t="s">
        <v>1400</v>
      </c>
      <c r="C164" s="34" t="s">
        <v>1445</v>
      </c>
      <c r="D164" s="38"/>
    </row>
    <row r="165" spans="2:7" outlineLevel="2" x14ac:dyDescent="0.3">
      <c r="B165" s="34" t="s">
        <v>1400</v>
      </c>
      <c r="C165" s="34" t="s">
        <v>1446</v>
      </c>
      <c r="D165" s="34"/>
      <c r="E165" s="34"/>
      <c r="F165" s="34"/>
      <c r="G165" s="36"/>
    </row>
    <row r="166" spans="2:7" outlineLevel="2" x14ac:dyDescent="0.3">
      <c r="B166" s="34" t="s">
        <v>1400</v>
      </c>
      <c r="C166" s="34" t="s">
        <v>1447</v>
      </c>
      <c r="D166" s="34"/>
      <c r="E166" s="34"/>
      <c r="F166" s="34"/>
      <c r="G166" s="36"/>
    </row>
    <row r="167" spans="2:7" outlineLevel="2" x14ac:dyDescent="0.3">
      <c r="B167" s="34" t="s">
        <v>1400</v>
      </c>
      <c r="C167" s="34" t="s">
        <v>1448</v>
      </c>
      <c r="D167" s="38"/>
    </row>
    <row r="168" spans="2:7" outlineLevel="2" x14ac:dyDescent="0.3">
      <c r="B168" s="34" t="s">
        <v>1400</v>
      </c>
      <c r="C168" s="34" t="s">
        <v>1449</v>
      </c>
      <c r="D168" s="34"/>
      <c r="E168" s="34"/>
      <c r="F168" s="34"/>
      <c r="G168" s="36"/>
    </row>
    <row r="169" spans="2:7" outlineLevel="2" x14ac:dyDescent="0.3">
      <c r="B169" s="34" t="s">
        <v>1400</v>
      </c>
      <c r="C169" s="34" t="s">
        <v>1458</v>
      </c>
      <c r="D169" s="34"/>
      <c r="E169" s="34"/>
      <c r="F169" s="34"/>
      <c r="G169" s="36"/>
    </row>
    <row r="170" spans="2:7" outlineLevel="2" x14ac:dyDescent="0.3">
      <c r="B170" s="34" t="s">
        <v>1400</v>
      </c>
      <c r="C170" s="34" t="s">
        <v>1459</v>
      </c>
      <c r="D170" s="38"/>
    </row>
    <row r="171" spans="2:7" outlineLevel="2" x14ac:dyDescent="0.3">
      <c r="B171" s="34" t="s">
        <v>1400</v>
      </c>
      <c r="C171" s="34" t="s">
        <v>1460</v>
      </c>
      <c r="D171" s="34"/>
      <c r="E171" s="34"/>
      <c r="F171" s="34"/>
      <c r="G171" s="36"/>
    </row>
    <row r="172" spans="2:7" outlineLevel="2" x14ac:dyDescent="0.3">
      <c r="B172" s="34" t="s">
        <v>1400</v>
      </c>
      <c r="C172" s="34" t="s">
        <v>1461</v>
      </c>
      <c r="D172" s="34"/>
      <c r="E172" s="34"/>
      <c r="F172" s="34"/>
      <c r="G172" s="36"/>
    </row>
    <row r="173" spans="2:7" outlineLevel="2" x14ac:dyDescent="0.3">
      <c r="B173" s="34" t="s">
        <v>1400</v>
      </c>
      <c r="C173" s="34" t="s">
        <v>1462</v>
      </c>
      <c r="D173" s="38"/>
    </row>
    <row r="174" spans="2:7" outlineLevel="2" x14ac:dyDescent="0.3">
      <c r="B174" s="34" t="s">
        <v>1400</v>
      </c>
      <c r="C174" s="34" t="s">
        <v>1470</v>
      </c>
      <c r="D174" s="34"/>
      <c r="E174" s="34"/>
      <c r="F174" s="34"/>
      <c r="G174" s="36"/>
    </row>
    <row r="175" spans="2:7" outlineLevel="2" x14ac:dyDescent="0.3">
      <c r="B175" s="34" t="s">
        <v>1400</v>
      </c>
      <c r="C175" s="34" t="s">
        <v>1471</v>
      </c>
      <c r="D175" s="34"/>
      <c r="E175" s="34"/>
      <c r="F175" s="34"/>
      <c r="G175" s="36"/>
    </row>
    <row r="176" spans="2:7" outlineLevel="2" x14ac:dyDescent="0.3">
      <c r="B176" s="34" t="s">
        <v>1400</v>
      </c>
      <c r="C176" s="34" t="s">
        <v>1473</v>
      </c>
      <c r="D176" s="38"/>
    </row>
    <row r="177" spans="2:7" outlineLevel="2" x14ac:dyDescent="0.3">
      <c r="B177" s="34" t="s">
        <v>1400</v>
      </c>
      <c r="C177" s="34" t="s">
        <v>1475</v>
      </c>
      <c r="D177" s="34"/>
      <c r="E177" s="34"/>
      <c r="F177" s="34"/>
      <c r="G177" s="36"/>
    </row>
    <row r="178" spans="2:7" outlineLevel="2" x14ac:dyDescent="0.3">
      <c r="B178" s="34" t="s">
        <v>1400</v>
      </c>
      <c r="C178" s="34" t="s">
        <v>1477</v>
      </c>
      <c r="D178" s="34"/>
      <c r="E178" s="34"/>
      <c r="F178" s="34"/>
      <c r="G178" s="36"/>
    </row>
    <row r="179" spans="2:7" outlineLevel="2" x14ac:dyDescent="0.3">
      <c r="B179" s="34" t="s">
        <v>1400</v>
      </c>
      <c r="C179" s="34" t="s">
        <v>1478</v>
      </c>
      <c r="D179" s="38"/>
    </row>
    <row r="180" spans="2:7" outlineLevel="2" x14ac:dyDescent="0.3">
      <c r="B180" s="34" t="s">
        <v>1400</v>
      </c>
      <c r="C180" s="34" t="s">
        <v>1479</v>
      </c>
      <c r="D180" s="34"/>
      <c r="E180" s="34"/>
      <c r="F180" s="34"/>
      <c r="G180" s="36"/>
    </row>
    <row r="181" spans="2:7" outlineLevel="2" x14ac:dyDescent="0.3">
      <c r="B181" s="34" t="s">
        <v>1400</v>
      </c>
      <c r="C181" s="34" t="s">
        <v>1480</v>
      </c>
      <c r="D181" s="34"/>
      <c r="E181" s="34"/>
      <c r="F181" s="34"/>
      <c r="G181" s="36"/>
    </row>
    <row r="182" spans="2:7" outlineLevel="2" x14ac:dyDescent="0.3">
      <c r="B182" s="34" t="s">
        <v>1400</v>
      </c>
      <c r="C182" s="34" t="s">
        <v>1481</v>
      </c>
      <c r="D182" s="38"/>
    </row>
    <row r="183" spans="2:7" outlineLevel="2" x14ac:dyDescent="0.3">
      <c r="B183" s="34" t="s">
        <v>1400</v>
      </c>
      <c r="C183" s="34" t="s">
        <v>1482</v>
      </c>
      <c r="D183" s="34"/>
      <c r="E183" s="34"/>
      <c r="F183" s="34"/>
      <c r="G183" s="36"/>
    </row>
    <row r="184" spans="2:7" outlineLevel="2" x14ac:dyDescent="0.3">
      <c r="B184" s="34" t="s">
        <v>1400</v>
      </c>
      <c r="C184" s="34" t="s">
        <v>1483</v>
      </c>
      <c r="D184" s="34"/>
      <c r="E184" s="34"/>
      <c r="F184" s="34"/>
      <c r="G184" s="36"/>
    </row>
    <row r="185" spans="2:7" outlineLevel="2" x14ac:dyDescent="0.3">
      <c r="B185" s="34" t="s">
        <v>1400</v>
      </c>
      <c r="C185" s="34" t="s">
        <v>1484</v>
      </c>
      <c r="D185" s="38"/>
    </row>
    <row r="186" spans="2:7" outlineLevel="2" x14ac:dyDescent="0.3">
      <c r="B186" s="34" t="s">
        <v>1400</v>
      </c>
      <c r="C186" s="34" t="s">
        <v>1485</v>
      </c>
      <c r="D186" s="34"/>
      <c r="E186" s="34"/>
      <c r="F186" s="34"/>
      <c r="G186" s="36"/>
    </row>
    <row r="187" spans="2:7" outlineLevel="2" x14ac:dyDescent="0.3">
      <c r="B187" s="34" t="s">
        <v>1400</v>
      </c>
      <c r="C187" s="34" t="s">
        <v>1487</v>
      </c>
      <c r="D187" s="34"/>
      <c r="E187" s="34"/>
      <c r="F187" s="34"/>
      <c r="G187" s="36"/>
    </row>
    <row r="188" spans="2:7" outlineLevel="2" x14ac:dyDescent="0.3">
      <c r="B188" s="34" t="s">
        <v>1400</v>
      </c>
      <c r="C188" s="34" t="s">
        <v>1489</v>
      </c>
      <c r="D188" s="38"/>
    </row>
    <row r="189" spans="2:7" outlineLevel="2" x14ac:dyDescent="0.3">
      <c r="B189" s="34" t="s">
        <v>1400</v>
      </c>
      <c r="C189" s="34" t="s">
        <v>1490</v>
      </c>
      <c r="D189" s="34"/>
      <c r="E189" s="34"/>
      <c r="F189" s="34"/>
      <c r="G189" s="36"/>
    </row>
    <row r="190" spans="2:7" outlineLevel="2" x14ac:dyDescent="0.3">
      <c r="B190" s="34" t="s">
        <v>1400</v>
      </c>
      <c r="C190" s="34" t="s">
        <v>1494</v>
      </c>
      <c r="D190" s="34"/>
      <c r="E190" s="34"/>
      <c r="F190" s="34"/>
      <c r="G190" s="36"/>
    </row>
    <row r="191" spans="2:7" outlineLevel="2" x14ac:dyDescent="0.3">
      <c r="B191" s="34" t="s">
        <v>1400</v>
      </c>
      <c r="C191" s="34" t="s">
        <v>1496</v>
      </c>
      <c r="D191" s="38"/>
    </row>
    <row r="192" spans="2:7" outlineLevel="2" x14ac:dyDescent="0.3">
      <c r="B192" s="34" t="s">
        <v>1400</v>
      </c>
      <c r="C192" s="34" t="s">
        <v>1498</v>
      </c>
      <c r="D192" s="34"/>
      <c r="E192" s="34"/>
      <c r="F192" s="34"/>
      <c r="G192" s="36"/>
    </row>
    <row r="193" spans="2:7" outlineLevel="2" x14ac:dyDescent="0.3">
      <c r="B193" s="34" t="s">
        <v>1400</v>
      </c>
      <c r="C193" s="34" t="s">
        <v>1499</v>
      </c>
      <c r="D193" s="34"/>
      <c r="E193" s="34"/>
      <c r="F193" s="34"/>
      <c r="G193" s="36"/>
    </row>
    <row r="194" spans="2:7" outlineLevel="2" x14ac:dyDescent="0.3">
      <c r="B194" s="34" t="s">
        <v>1400</v>
      </c>
      <c r="C194" s="34" t="s">
        <v>1503</v>
      </c>
      <c r="D194" s="38"/>
    </row>
    <row r="195" spans="2:7" outlineLevel="2" x14ac:dyDescent="0.3">
      <c r="B195" s="34" t="s">
        <v>1400</v>
      </c>
      <c r="C195" s="34" t="s">
        <v>1505</v>
      </c>
      <c r="D195" s="34"/>
      <c r="E195" s="34"/>
      <c r="F195" s="34"/>
      <c r="G195" s="36"/>
    </row>
    <row r="196" spans="2:7" outlineLevel="2" x14ac:dyDescent="0.3">
      <c r="B196" s="34" t="s">
        <v>1400</v>
      </c>
      <c r="C196" s="34" t="s">
        <v>1506</v>
      </c>
      <c r="D196" s="34"/>
      <c r="E196" s="34"/>
      <c r="F196" s="34"/>
      <c r="G196" s="36"/>
    </row>
    <row r="197" spans="2:7" outlineLevel="2" x14ac:dyDescent="0.3">
      <c r="B197" s="34" t="s">
        <v>1400</v>
      </c>
      <c r="C197" s="34" t="s">
        <v>1508</v>
      </c>
      <c r="D197" s="34"/>
      <c r="E197" s="34"/>
      <c r="F197" s="34"/>
      <c r="G197" s="36"/>
    </row>
    <row r="198" spans="2:7" outlineLevel="2" x14ac:dyDescent="0.3">
      <c r="B198" s="34" t="s">
        <v>1400</v>
      </c>
      <c r="C198" s="34" t="s">
        <v>1510</v>
      </c>
      <c r="D198" s="38"/>
    </row>
    <row r="199" spans="2:7" outlineLevel="2" x14ac:dyDescent="0.3">
      <c r="B199" s="34" t="s">
        <v>1400</v>
      </c>
      <c r="C199" s="34" t="s">
        <v>1511</v>
      </c>
      <c r="D199" s="34"/>
      <c r="E199" s="34"/>
      <c r="F199" s="34"/>
      <c r="G199" s="36"/>
    </row>
    <row r="200" spans="2:7" outlineLevel="2" x14ac:dyDescent="0.3">
      <c r="B200" s="34" t="s">
        <v>1400</v>
      </c>
      <c r="C200" s="34" t="s">
        <v>1512</v>
      </c>
      <c r="D200" s="34"/>
      <c r="E200" s="34"/>
      <c r="F200" s="34"/>
      <c r="G200" s="36"/>
    </row>
    <row r="201" spans="2:7" outlineLevel="2" x14ac:dyDescent="0.3">
      <c r="B201" s="34" t="s">
        <v>1400</v>
      </c>
      <c r="C201" s="34" t="s">
        <v>1514</v>
      </c>
      <c r="D201" s="38"/>
    </row>
    <row r="202" spans="2:7" outlineLevel="2" x14ac:dyDescent="0.3">
      <c r="B202" s="34" t="s">
        <v>1400</v>
      </c>
      <c r="C202" s="34" t="s">
        <v>1516</v>
      </c>
      <c r="D202" s="34"/>
      <c r="E202" s="34"/>
      <c r="F202" s="34"/>
      <c r="G202" s="36"/>
    </row>
    <row r="203" spans="2:7" outlineLevel="2" x14ac:dyDescent="0.3">
      <c r="B203" s="34" t="s">
        <v>1400</v>
      </c>
      <c r="C203" s="34" t="s">
        <v>1517</v>
      </c>
      <c r="D203" s="34"/>
      <c r="E203" s="34"/>
      <c r="F203" s="34"/>
      <c r="G203" s="36"/>
    </row>
    <row r="204" spans="2:7" outlineLevel="2" x14ac:dyDescent="0.3">
      <c r="B204" s="34" t="s">
        <v>1400</v>
      </c>
      <c r="C204" s="34" t="s">
        <v>1521</v>
      </c>
      <c r="D204" s="38"/>
    </row>
    <row r="205" spans="2:7" outlineLevel="2" x14ac:dyDescent="0.3">
      <c r="B205" s="34" t="s">
        <v>1400</v>
      </c>
      <c r="C205" s="34" t="s">
        <v>1523</v>
      </c>
      <c r="D205" s="34"/>
      <c r="E205" s="34"/>
      <c r="F205" s="34"/>
      <c r="G205" s="36"/>
    </row>
    <row r="206" spans="2:7" outlineLevel="2" x14ac:dyDescent="0.3">
      <c r="B206" s="34" t="s">
        <v>1400</v>
      </c>
      <c r="C206" s="34" t="s">
        <v>1530</v>
      </c>
      <c r="D206" s="34"/>
      <c r="E206" s="34"/>
      <c r="F206" s="34"/>
      <c r="G206" s="36"/>
    </row>
    <row r="207" spans="2:7" outlineLevel="2" x14ac:dyDescent="0.3">
      <c r="B207" s="34" t="s">
        <v>1400</v>
      </c>
      <c r="C207" s="34" t="s">
        <v>1534</v>
      </c>
      <c r="D207" s="34"/>
      <c r="E207" s="34"/>
      <c r="F207" s="34"/>
      <c r="G207" s="36"/>
    </row>
    <row r="208" spans="2:7" outlineLevel="2" x14ac:dyDescent="0.3">
      <c r="B208" s="34" t="s">
        <v>1400</v>
      </c>
      <c r="C208" s="34" t="s">
        <v>1548</v>
      </c>
      <c r="D208" s="34"/>
      <c r="E208" s="34"/>
      <c r="F208" s="34"/>
      <c r="G208" s="36"/>
    </row>
    <row r="209" spans="2:7" outlineLevel="2" x14ac:dyDescent="0.3">
      <c r="B209" s="34" t="s">
        <v>1400</v>
      </c>
      <c r="C209" s="34" t="s">
        <v>1549</v>
      </c>
      <c r="D209" s="34"/>
      <c r="E209" s="34"/>
      <c r="F209" s="34"/>
      <c r="G209" s="36"/>
    </row>
    <row r="210" spans="2:7" outlineLevel="2" x14ac:dyDescent="0.3">
      <c r="B210" s="34" t="s">
        <v>1400</v>
      </c>
      <c r="C210" s="34" t="s">
        <v>1550</v>
      </c>
      <c r="D210" s="38"/>
    </row>
    <row r="211" spans="2:7" outlineLevel="2" x14ac:dyDescent="0.3">
      <c r="B211" s="34" t="s">
        <v>1400</v>
      </c>
      <c r="C211" s="34" t="s">
        <v>1553</v>
      </c>
      <c r="D211" s="34"/>
      <c r="E211" s="34"/>
      <c r="F211" s="34"/>
      <c r="G211" s="36"/>
    </row>
    <row r="212" spans="2:7" outlineLevel="2" x14ac:dyDescent="0.3">
      <c r="B212" s="34" t="s">
        <v>1400</v>
      </c>
      <c r="C212" s="34" t="s">
        <v>1557</v>
      </c>
      <c r="D212" s="34"/>
      <c r="E212" s="34"/>
      <c r="F212" s="34"/>
      <c r="G212" s="36"/>
    </row>
    <row r="213" spans="2:7" outlineLevel="2" x14ac:dyDescent="0.3">
      <c r="B213" s="34" t="s">
        <v>1400</v>
      </c>
      <c r="C213" s="34" t="s">
        <v>1561</v>
      </c>
      <c r="D213" s="38"/>
    </row>
    <row r="214" spans="2:7" outlineLevel="2" x14ac:dyDescent="0.3">
      <c r="B214" s="34" t="s">
        <v>1400</v>
      </c>
      <c r="C214" s="34" t="s">
        <v>1564</v>
      </c>
      <c r="D214" s="34"/>
      <c r="E214" s="34"/>
      <c r="F214" s="34"/>
      <c r="G214" s="36"/>
    </row>
    <row r="215" spans="2:7" outlineLevel="2" x14ac:dyDescent="0.3">
      <c r="B215" s="34" t="s">
        <v>1400</v>
      </c>
      <c r="C215" s="34" t="s">
        <v>1565</v>
      </c>
      <c r="D215" s="34"/>
      <c r="E215" s="34"/>
      <c r="F215" s="34"/>
      <c r="G215" s="36"/>
    </row>
    <row r="216" spans="2:7" outlineLevel="2" x14ac:dyDescent="0.3">
      <c r="B216" s="34" t="s">
        <v>1400</v>
      </c>
      <c r="C216" s="34" t="s">
        <v>1569</v>
      </c>
      <c r="D216" s="38"/>
    </row>
    <row r="217" spans="2:7" outlineLevel="2" x14ac:dyDescent="0.3">
      <c r="B217" s="34" t="s">
        <v>1400</v>
      </c>
      <c r="C217" s="34" t="s">
        <v>1571</v>
      </c>
      <c r="D217" s="34"/>
      <c r="E217" s="34"/>
      <c r="F217" s="34"/>
      <c r="G217" s="36"/>
    </row>
    <row r="218" spans="2:7" outlineLevel="2" x14ac:dyDescent="0.3">
      <c r="B218" s="34" t="s">
        <v>1400</v>
      </c>
      <c r="C218" s="34" t="s">
        <v>1572</v>
      </c>
      <c r="D218" s="34"/>
      <c r="E218" s="34"/>
      <c r="F218" s="34"/>
      <c r="G218" s="36"/>
    </row>
    <row r="219" spans="2:7" outlineLevel="2" x14ac:dyDescent="0.3">
      <c r="B219" s="34" t="s">
        <v>1400</v>
      </c>
      <c r="C219" s="34" t="s">
        <v>1574</v>
      </c>
      <c r="D219" s="38"/>
    </row>
    <row r="220" spans="2:7" outlineLevel="2" x14ac:dyDescent="0.3">
      <c r="B220" s="34" t="s">
        <v>1400</v>
      </c>
      <c r="C220" s="34" t="s">
        <v>1575</v>
      </c>
      <c r="D220" s="34"/>
      <c r="E220" s="34"/>
      <c r="F220" s="34"/>
      <c r="G220" s="36"/>
    </row>
    <row r="221" spans="2:7" outlineLevel="2" x14ac:dyDescent="0.3">
      <c r="B221" s="34" t="s">
        <v>1400</v>
      </c>
      <c r="C221" s="34" t="s">
        <v>1576</v>
      </c>
      <c r="D221" s="34"/>
      <c r="E221" s="34"/>
      <c r="F221" s="34"/>
      <c r="G221" s="36"/>
    </row>
    <row r="222" spans="2:7" outlineLevel="2" x14ac:dyDescent="0.3">
      <c r="B222" s="34" t="s">
        <v>1400</v>
      </c>
      <c r="C222" s="34" t="s">
        <v>1577</v>
      </c>
      <c r="D222" s="34"/>
      <c r="E222" s="34"/>
      <c r="F222" s="34"/>
      <c r="G222" s="36"/>
    </row>
    <row r="223" spans="2:7" outlineLevel="2" x14ac:dyDescent="0.3">
      <c r="B223" s="34" t="s">
        <v>1400</v>
      </c>
      <c r="C223" s="34" t="s">
        <v>1578</v>
      </c>
      <c r="D223" s="34"/>
      <c r="E223" s="34"/>
      <c r="F223" s="34"/>
      <c r="G223" s="36"/>
    </row>
    <row r="224" spans="2:7" outlineLevel="2" x14ac:dyDescent="0.3">
      <c r="B224" s="34" t="s">
        <v>1400</v>
      </c>
      <c r="C224" s="34" t="s">
        <v>1583</v>
      </c>
      <c r="D224" s="38"/>
    </row>
    <row r="225" spans="2:7" outlineLevel="2" x14ac:dyDescent="0.3">
      <c r="B225" s="34" t="s">
        <v>1400</v>
      </c>
      <c r="C225" s="34" t="s">
        <v>1585</v>
      </c>
      <c r="D225" s="34"/>
      <c r="E225" s="34"/>
      <c r="F225" s="34"/>
      <c r="G225" s="36"/>
    </row>
    <row r="226" spans="2:7" outlineLevel="2" x14ac:dyDescent="0.3">
      <c r="B226" s="34" t="s">
        <v>1400</v>
      </c>
      <c r="C226" s="34" t="s">
        <v>1589</v>
      </c>
      <c r="D226" s="34"/>
      <c r="E226" s="34"/>
      <c r="F226" s="34"/>
      <c r="G226" s="36"/>
    </row>
    <row r="227" spans="2:7" outlineLevel="2" x14ac:dyDescent="0.3">
      <c r="B227" s="34" t="s">
        <v>1400</v>
      </c>
      <c r="C227" s="34" t="s">
        <v>1592</v>
      </c>
      <c r="D227" s="38"/>
    </row>
    <row r="228" spans="2:7" outlineLevel="2" x14ac:dyDescent="0.3">
      <c r="B228" s="34" t="s">
        <v>1400</v>
      </c>
      <c r="C228" s="34" t="s">
        <v>1600</v>
      </c>
      <c r="D228" s="34"/>
      <c r="E228" s="34"/>
      <c r="F228" s="34"/>
      <c r="G228" s="36"/>
    </row>
    <row r="229" spans="2:7" outlineLevel="2" x14ac:dyDescent="0.3">
      <c r="B229" s="34" t="s">
        <v>1400</v>
      </c>
      <c r="C229" s="34" t="s">
        <v>1603</v>
      </c>
      <c r="D229" s="34"/>
      <c r="E229" s="34"/>
      <c r="F229" s="34"/>
      <c r="G229" s="36"/>
    </row>
    <row r="230" spans="2:7" outlineLevel="2" x14ac:dyDescent="0.3">
      <c r="B230" s="34" t="s">
        <v>1400</v>
      </c>
      <c r="C230" s="34" t="s">
        <v>1609</v>
      </c>
      <c r="D230" s="34"/>
      <c r="E230" s="34"/>
      <c r="F230" s="34"/>
      <c r="G230" s="36"/>
    </row>
    <row r="231" spans="2:7" outlineLevel="2" x14ac:dyDescent="0.3">
      <c r="B231" s="34" t="s">
        <v>1400</v>
      </c>
      <c r="C231" s="34" t="s">
        <v>1610</v>
      </c>
      <c r="D231" s="34"/>
      <c r="E231" s="34"/>
      <c r="F231" s="34"/>
      <c r="G231" s="36"/>
    </row>
    <row r="232" spans="2:7" outlineLevel="2" x14ac:dyDescent="0.3">
      <c r="B232" s="34" t="s">
        <v>1400</v>
      </c>
      <c r="C232" s="34" t="s">
        <v>1614</v>
      </c>
      <c r="D232" s="38"/>
    </row>
    <row r="233" spans="2:7" outlineLevel="2" x14ac:dyDescent="0.3">
      <c r="B233" s="34" t="s">
        <v>1400</v>
      </c>
      <c r="C233" s="34" t="s">
        <v>1616</v>
      </c>
      <c r="D233" s="34"/>
      <c r="E233" s="34"/>
      <c r="F233" s="34"/>
      <c r="G233" s="36"/>
    </row>
    <row r="234" spans="2:7" outlineLevel="2" x14ac:dyDescent="0.3">
      <c r="B234" s="34" t="s">
        <v>1400</v>
      </c>
      <c r="C234" s="34" t="s">
        <v>1617</v>
      </c>
      <c r="D234" s="34"/>
      <c r="E234" s="34"/>
      <c r="F234" s="34"/>
      <c r="G234" s="36"/>
    </row>
    <row r="235" spans="2:7" outlineLevel="2" x14ac:dyDescent="0.3">
      <c r="B235" s="34" t="s">
        <v>1400</v>
      </c>
      <c r="C235" s="34" t="s">
        <v>1625</v>
      </c>
      <c r="D235" s="34"/>
      <c r="E235" s="34"/>
      <c r="F235" s="34"/>
      <c r="G235" s="36"/>
    </row>
    <row r="236" spans="2:7" outlineLevel="2" x14ac:dyDescent="0.3">
      <c r="B236" s="34" t="s">
        <v>1400</v>
      </c>
      <c r="C236" s="34" t="s">
        <v>1627</v>
      </c>
      <c r="D236" s="38"/>
    </row>
    <row r="237" spans="2:7" outlineLevel="2" x14ac:dyDescent="0.3">
      <c r="B237" s="34" t="s">
        <v>1400</v>
      </c>
      <c r="C237" s="34" t="s">
        <v>1629</v>
      </c>
      <c r="D237" s="34"/>
      <c r="E237" s="34"/>
      <c r="F237" s="34"/>
      <c r="G237" s="36"/>
    </row>
    <row r="238" spans="2:7" outlineLevel="2" x14ac:dyDescent="0.3">
      <c r="B238" s="34" t="s">
        <v>1400</v>
      </c>
      <c r="C238" s="34" t="s">
        <v>1631</v>
      </c>
      <c r="D238" s="34"/>
      <c r="E238" s="34"/>
      <c r="F238" s="34"/>
      <c r="G238" s="36"/>
    </row>
    <row r="239" spans="2:7" outlineLevel="2" x14ac:dyDescent="0.3">
      <c r="B239" s="34" t="s">
        <v>1400</v>
      </c>
      <c r="C239" s="34" t="s">
        <v>1638</v>
      </c>
      <c r="D239" s="34"/>
      <c r="E239" s="34"/>
      <c r="F239" s="34"/>
      <c r="G239" s="36"/>
    </row>
    <row r="240" spans="2:7" outlineLevel="2" x14ac:dyDescent="0.3">
      <c r="B240" s="34" t="s">
        <v>1400</v>
      </c>
      <c r="C240" s="34" t="s">
        <v>1639</v>
      </c>
      <c r="D240" s="38"/>
    </row>
    <row r="241" spans="2:7" outlineLevel="2" x14ac:dyDescent="0.3">
      <c r="B241" s="34" t="s">
        <v>1400</v>
      </c>
      <c r="C241" s="34" t="s">
        <v>1641</v>
      </c>
      <c r="D241" s="34"/>
      <c r="E241" s="34"/>
      <c r="F241" s="34"/>
      <c r="G241" s="36"/>
    </row>
    <row r="242" spans="2:7" outlineLevel="2" x14ac:dyDescent="0.3">
      <c r="B242" s="34" t="s">
        <v>1400</v>
      </c>
      <c r="C242" s="34" t="s">
        <v>1649</v>
      </c>
      <c r="D242" s="34"/>
      <c r="E242" s="34"/>
      <c r="F242" s="34"/>
      <c r="G242" s="36"/>
    </row>
    <row r="243" spans="2:7" outlineLevel="2" x14ac:dyDescent="0.3">
      <c r="B243" s="34" t="s">
        <v>1400</v>
      </c>
      <c r="C243" s="34" t="s">
        <v>1650</v>
      </c>
      <c r="D243" s="34"/>
      <c r="E243" s="34"/>
      <c r="F243" s="34"/>
      <c r="G243" s="36"/>
    </row>
    <row r="244" spans="2:7" outlineLevel="2" x14ac:dyDescent="0.3">
      <c r="B244" s="34" t="s">
        <v>1400</v>
      </c>
      <c r="C244" s="34" t="s">
        <v>1656</v>
      </c>
      <c r="D244" s="38"/>
    </row>
    <row r="245" spans="2:7" outlineLevel="2" x14ac:dyDescent="0.3">
      <c r="B245" s="34" t="s">
        <v>1400</v>
      </c>
      <c r="C245" s="34" t="s">
        <v>1665</v>
      </c>
      <c r="D245" s="34"/>
      <c r="E245" s="34"/>
      <c r="F245" s="34"/>
      <c r="G245" s="36"/>
    </row>
    <row r="246" spans="2:7" outlineLevel="2" x14ac:dyDescent="0.3">
      <c r="B246" s="34" t="s">
        <v>1400</v>
      </c>
      <c r="C246" s="34" t="s">
        <v>1667</v>
      </c>
      <c r="D246" s="34"/>
      <c r="E246" s="34"/>
      <c r="F246" s="34"/>
      <c r="G246" s="36"/>
    </row>
    <row r="247" spans="2:7" outlineLevel="2" x14ac:dyDescent="0.3">
      <c r="B247" s="34" t="s">
        <v>1400</v>
      </c>
      <c r="C247" s="34" t="s">
        <v>1668</v>
      </c>
      <c r="D247" s="34"/>
      <c r="E247" s="34"/>
      <c r="F247" s="34"/>
      <c r="G247" s="36"/>
    </row>
    <row r="248" spans="2:7" outlineLevel="2" x14ac:dyDescent="0.3">
      <c r="B248" s="34" t="s">
        <v>1400</v>
      </c>
      <c r="C248" s="34" t="s">
        <v>1672</v>
      </c>
      <c r="D248" s="38"/>
    </row>
    <row r="249" spans="2:7" outlineLevel="2" x14ac:dyDescent="0.3">
      <c r="B249" s="34" t="s">
        <v>1400</v>
      </c>
      <c r="C249" s="34" t="s">
        <v>1674</v>
      </c>
      <c r="D249" s="34"/>
      <c r="E249" s="34"/>
      <c r="F249" s="34"/>
      <c r="G249" s="36"/>
    </row>
    <row r="250" spans="2:7" outlineLevel="2" x14ac:dyDescent="0.3">
      <c r="B250" s="34" t="s">
        <v>1400</v>
      </c>
      <c r="C250" s="34" t="s">
        <v>1678</v>
      </c>
      <c r="D250" s="34"/>
      <c r="E250" s="34"/>
      <c r="F250" s="34"/>
      <c r="G250" s="36"/>
    </row>
    <row r="251" spans="2:7" outlineLevel="2" x14ac:dyDescent="0.3">
      <c r="B251" s="34" t="s">
        <v>1400</v>
      </c>
      <c r="C251" s="34" t="s">
        <v>1690</v>
      </c>
      <c r="D251" s="38"/>
    </row>
    <row r="252" spans="2:7" outlineLevel="2" x14ac:dyDescent="0.3">
      <c r="B252" s="34" t="s">
        <v>1400</v>
      </c>
      <c r="C252" s="34" t="s">
        <v>1693</v>
      </c>
      <c r="D252" s="34"/>
      <c r="E252" s="34"/>
      <c r="F252" s="34"/>
      <c r="G252" s="36"/>
    </row>
    <row r="253" spans="2:7" outlineLevel="2" x14ac:dyDescent="0.3">
      <c r="B253" s="34" t="s">
        <v>1400</v>
      </c>
      <c r="C253" s="34" t="s">
        <v>1694</v>
      </c>
      <c r="D253" s="34"/>
      <c r="E253" s="34"/>
      <c r="F253" s="34"/>
      <c r="G253" s="36"/>
    </row>
    <row r="254" spans="2:7" outlineLevel="2" x14ac:dyDescent="0.3">
      <c r="B254" s="34" t="s">
        <v>1400</v>
      </c>
      <c r="C254" s="34" t="s">
        <v>1695</v>
      </c>
      <c r="D254" s="34"/>
      <c r="E254" s="34"/>
      <c r="F254" s="34"/>
      <c r="G254" s="36"/>
    </row>
    <row r="255" spans="2:7" outlineLevel="2" x14ac:dyDescent="0.3">
      <c r="B255" s="34" t="s">
        <v>1400</v>
      </c>
      <c r="C255" s="34" t="s">
        <v>1696</v>
      </c>
      <c r="D255" s="34"/>
      <c r="E255" s="34"/>
      <c r="F255" s="34"/>
      <c r="G255" s="36"/>
    </row>
    <row r="256" spans="2:7" outlineLevel="2" x14ac:dyDescent="0.3">
      <c r="B256" s="34" t="s">
        <v>1400</v>
      </c>
      <c r="C256" s="34" t="s">
        <v>1701</v>
      </c>
      <c r="D256" s="38"/>
    </row>
    <row r="257" spans="1:7" outlineLevel="2" x14ac:dyDescent="0.3">
      <c r="B257" s="34" t="s">
        <v>1400</v>
      </c>
      <c r="C257" s="34" t="s">
        <v>1704</v>
      </c>
      <c r="D257" s="34"/>
      <c r="E257" s="34"/>
      <c r="F257" s="34"/>
      <c r="G257" s="36"/>
    </row>
    <row r="258" spans="1:7" outlineLevel="2" x14ac:dyDescent="0.3">
      <c r="B258" s="34" t="s">
        <v>1400</v>
      </c>
      <c r="C258" s="34" t="s">
        <v>1705</v>
      </c>
      <c r="D258" s="34"/>
      <c r="E258" s="34"/>
      <c r="F258" s="34"/>
      <c r="G258" s="36"/>
    </row>
    <row r="259" spans="1:7" outlineLevel="1" x14ac:dyDescent="0.3">
      <c r="A259" s="16" t="s">
        <v>1714</v>
      </c>
      <c r="B259" s="34">
        <f>SUBTOTAL(3,B139:B258)</f>
        <v>120</v>
      </c>
      <c r="C259" s="34"/>
      <c r="D259" s="34"/>
      <c r="E259" s="34"/>
      <c r="F259" s="34"/>
      <c r="G259" s="36"/>
    </row>
    <row r="260" spans="1:7" outlineLevel="2" x14ac:dyDescent="0.3">
      <c r="B260" s="34" t="s">
        <v>1403</v>
      </c>
      <c r="C260" s="34" t="s">
        <v>1404</v>
      </c>
      <c r="D260" s="38"/>
    </row>
    <row r="261" spans="1:7" outlineLevel="2" x14ac:dyDescent="0.3">
      <c r="B261" s="34" t="s">
        <v>1403</v>
      </c>
      <c r="C261" s="34" t="s">
        <v>1474</v>
      </c>
      <c r="D261" s="34"/>
      <c r="E261" s="34"/>
      <c r="F261" s="34"/>
      <c r="G261" s="36"/>
    </row>
    <row r="262" spans="1:7" outlineLevel="2" x14ac:dyDescent="0.3">
      <c r="B262" s="34" t="s">
        <v>1403</v>
      </c>
      <c r="C262" s="34" t="s">
        <v>1501</v>
      </c>
      <c r="D262" s="34"/>
      <c r="E262" s="34"/>
      <c r="F262" s="34"/>
      <c r="G262" s="36"/>
    </row>
    <row r="263" spans="1:7" outlineLevel="2" x14ac:dyDescent="0.3">
      <c r="B263" s="34" t="s">
        <v>1403</v>
      </c>
      <c r="C263" s="34" t="s">
        <v>1568</v>
      </c>
      <c r="D263" s="38"/>
    </row>
    <row r="264" spans="1:7" outlineLevel="2" x14ac:dyDescent="0.3">
      <c r="B264" s="34" t="s">
        <v>1403</v>
      </c>
      <c r="C264" s="34" t="s">
        <v>1580</v>
      </c>
      <c r="D264" s="34"/>
      <c r="E264" s="34"/>
      <c r="F264" s="34"/>
      <c r="G264" s="36"/>
    </row>
    <row r="265" spans="1:7" outlineLevel="2" x14ac:dyDescent="0.3">
      <c r="B265" s="34" t="s">
        <v>1403</v>
      </c>
      <c r="C265" s="34" t="s">
        <v>1645</v>
      </c>
      <c r="D265" s="34"/>
      <c r="E265" s="34"/>
      <c r="F265" s="34"/>
      <c r="G265" s="36"/>
    </row>
    <row r="266" spans="1:7" outlineLevel="2" x14ac:dyDescent="0.3">
      <c r="B266" s="34" t="s">
        <v>1403</v>
      </c>
      <c r="C266" s="34" t="s">
        <v>1646</v>
      </c>
      <c r="D266" s="38"/>
    </row>
    <row r="267" spans="1:7" outlineLevel="1" x14ac:dyDescent="0.3">
      <c r="A267" s="16" t="s">
        <v>1715</v>
      </c>
      <c r="B267" s="34">
        <f>SUBTOTAL(3,B260:B266)</f>
        <v>7</v>
      </c>
      <c r="C267" s="34"/>
      <c r="D267" s="38"/>
    </row>
    <row r="268" spans="1:7" outlineLevel="2" x14ac:dyDescent="0.3">
      <c r="B268" s="34" t="s">
        <v>1529</v>
      </c>
      <c r="C268" s="34" t="s">
        <v>1615</v>
      </c>
      <c r="D268" s="34"/>
      <c r="E268" s="34"/>
      <c r="F268" s="34"/>
      <c r="G268" s="36"/>
    </row>
    <row r="269" spans="1:7" outlineLevel="2" x14ac:dyDescent="0.3">
      <c r="B269" s="34" t="s">
        <v>1529</v>
      </c>
      <c r="C269" s="34" t="s">
        <v>1621</v>
      </c>
      <c r="D269" s="34"/>
      <c r="E269" s="34"/>
      <c r="F269" s="34"/>
      <c r="G269" s="36"/>
    </row>
    <row r="270" spans="1:7" outlineLevel="1" x14ac:dyDescent="0.3">
      <c r="A270" s="16" t="s">
        <v>1716</v>
      </c>
      <c r="B270" s="34">
        <f>SUBTOTAL(3,B268:B269)</f>
        <v>2</v>
      </c>
      <c r="C270" s="34"/>
      <c r="D270" s="34"/>
      <c r="E270" s="34"/>
      <c r="F270" s="34"/>
      <c r="G270" s="36"/>
    </row>
    <row r="271" spans="1:7" outlineLevel="2" x14ac:dyDescent="0.3">
      <c r="B271" s="34" t="s">
        <v>1456</v>
      </c>
      <c r="C271" s="34" t="s">
        <v>1457</v>
      </c>
      <c r="D271" s="38"/>
    </row>
    <row r="272" spans="1:7" outlineLevel="1" x14ac:dyDescent="0.3">
      <c r="A272" s="16" t="s">
        <v>1717</v>
      </c>
      <c r="B272" s="34">
        <f>SUBTOTAL(3,B271:B271)</f>
        <v>1</v>
      </c>
      <c r="C272" s="34"/>
      <c r="D272" s="38"/>
    </row>
    <row r="273" spans="2:7" outlineLevel="2" x14ac:dyDescent="0.3">
      <c r="B273" s="34" t="s">
        <v>1405</v>
      </c>
      <c r="C273" s="34" t="s">
        <v>1406</v>
      </c>
      <c r="D273" s="34"/>
      <c r="E273" s="34"/>
      <c r="F273" s="34"/>
      <c r="G273" s="36"/>
    </row>
    <row r="274" spans="2:7" outlineLevel="2" x14ac:dyDescent="0.3">
      <c r="B274" s="34" t="s">
        <v>1405</v>
      </c>
      <c r="C274" s="34" t="s">
        <v>1439</v>
      </c>
      <c r="D274" s="34"/>
      <c r="E274" s="34"/>
      <c r="F274" s="34"/>
      <c r="G274" s="36"/>
    </row>
    <row r="275" spans="2:7" outlineLevel="2" x14ac:dyDescent="0.3">
      <c r="B275" s="34" t="s">
        <v>1405</v>
      </c>
      <c r="C275" s="34" t="s">
        <v>1486</v>
      </c>
      <c r="D275" s="34"/>
      <c r="E275" s="34"/>
      <c r="F275" s="34"/>
      <c r="G275" s="36"/>
    </row>
    <row r="276" spans="2:7" outlineLevel="2" x14ac:dyDescent="0.3">
      <c r="B276" s="34" t="s">
        <v>1405</v>
      </c>
      <c r="C276" s="34" t="s">
        <v>1513</v>
      </c>
      <c r="D276" s="38"/>
    </row>
    <row r="277" spans="2:7" outlineLevel="2" x14ac:dyDescent="0.3">
      <c r="B277" s="34" t="s">
        <v>1405</v>
      </c>
      <c r="C277" s="34" t="s">
        <v>1540</v>
      </c>
      <c r="D277" s="34"/>
      <c r="E277" s="34"/>
      <c r="F277" s="34"/>
      <c r="G277" s="36"/>
    </row>
    <row r="278" spans="2:7" outlineLevel="2" x14ac:dyDescent="0.3">
      <c r="B278" s="34" t="s">
        <v>1405</v>
      </c>
      <c r="C278" s="34" t="s">
        <v>1551</v>
      </c>
      <c r="D278" s="34"/>
      <c r="E278" s="34"/>
      <c r="F278" s="34"/>
      <c r="G278" s="36"/>
    </row>
    <row r="279" spans="2:7" outlineLevel="2" x14ac:dyDescent="0.3">
      <c r="B279" s="34" t="s">
        <v>1405</v>
      </c>
      <c r="C279" s="34" t="s">
        <v>1554</v>
      </c>
      <c r="D279" s="38"/>
    </row>
    <row r="280" spans="2:7" outlineLevel="2" x14ac:dyDescent="0.3">
      <c r="B280" s="34" t="s">
        <v>1405</v>
      </c>
      <c r="C280" s="34" t="s">
        <v>1584</v>
      </c>
      <c r="D280" s="34"/>
      <c r="E280" s="34"/>
      <c r="F280" s="34"/>
      <c r="G280" s="36"/>
    </row>
    <row r="281" spans="2:7" outlineLevel="2" x14ac:dyDescent="0.3">
      <c r="B281" s="34" t="s">
        <v>1405</v>
      </c>
      <c r="C281" s="34" t="s">
        <v>1588</v>
      </c>
      <c r="D281" s="34"/>
      <c r="E281" s="34"/>
      <c r="F281" s="34"/>
      <c r="G281" s="36"/>
    </row>
    <row r="282" spans="2:7" outlineLevel="2" x14ac:dyDescent="0.3">
      <c r="B282" s="34" t="s">
        <v>1405</v>
      </c>
      <c r="C282" s="34" t="s">
        <v>1622</v>
      </c>
      <c r="D282" s="34"/>
      <c r="E282" s="34"/>
      <c r="F282" s="34"/>
      <c r="G282" s="36"/>
    </row>
    <row r="283" spans="2:7" outlineLevel="2" x14ac:dyDescent="0.3">
      <c r="B283" s="34" t="s">
        <v>1405</v>
      </c>
      <c r="C283" s="34" t="s">
        <v>1628</v>
      </c>
      <c r="D283" s="38"/>
    </row>
    <row r="284" spans="2:7" outlineLevel="2" x14ac:dyDescent="0.3">
      <c r="B284" s="34" t="s">
        <v>1405</v>
      </c>
      <c r="C284" s="34" t="s">
        <v>1637</v>
      </c>
      <c r="D284" s="34"/>
      <c r="E284" s="34"/>
      <c r="F284" s="34"/>
      <c r="G284" s="36"/>
    </row>
    <row r="285" spans="2:7" outlineLevel="2" x14ac:dyDescent="0.3">
      <c r="B285" s="34" t="s">
        <v>1405</v>
      </c>
      <c r="C285" s="34" t="s">
        <v>1655</v>
      </c>
      <c r="D285" s="34"/>
      <c r="E285" s="34"/>
      <c r="F285" s="34"/>
      <c r="G285" s="36"/>
    </row>
    <row r="286" spans="2:7" outlineLevel="2" x14ac:dyDescent="0.3">
      <c r="B286" s="34" t="s">
        <v>1405</v>
      </c>
      <c r="C286" s="34" t="s">
        <v>1666</v>
      </c>
      <c r="D286" s="34"/>
      <c r="E286" s="34"/>
      <c r="F286" s="34"/>
      <c r="G286" s="36"/>
    </row>
    <row r="287" spans="2:7" outlineLevel="2" x14ac:dyDescent="0.3">
      <c r="B287" s="34" t="s">
        <v>1405</v>
      </c>
      <c r="C287" s="34" t="s">
        <v>1681</v>
      </c>
      <c r="D287" s="38"/>
    </row>
    <row r="288" spans="2:7" outlineLevel="2" x14ac:dyDescent="0.3">
      <c r="B288" s="34" t="s">
        <v>1405</v>
      </c>
      <c r="C288" s="34" t="s">
        <v>1688</v>
      </c>
      <c r="D288" s="34"/>
      <c r="E288" s="34"/>
      <c r="F288" s="34"/>
      <c r="G288" s="36"/>
    </row>
    <row r="289" spans="1:7" outlineLevel="1" x14ac:dyDescent="0.3">
      <c r="A289" s="16" t="s">
        <v>1718</v>
      </c>
      <c r="B289" s="34">
        <f>SUBTOTAL(3,B273:B288)</f>
        <v>16</v>
      </c>
      <c r="C289" s="34"/>
      <c r="D289" s="34"/>
      <c r="E289" s="34"/>
      <c r="F289" s="34"/>
      <c r="G289" s="36"/>
    </row>
    <row r="290" spans="1:7" outlineLevel="2" x14ac:dyDescent="0.3">
      <c r="B290" s="34" t="s">
        <v>1465</v>
      </c>
      <c r="C290" s="34" t="s">
        <v>1466</v>
      </c>
      <c r="D290" s="34"/>
      <c r="E290" s="34"/>
      <c r="F290" s="34"/>
      <c r="G290" s="36"/>
    </row>
    <row r="291" spans="1:7" outlineLevel="2" x14ac:dyDescent="0.3">
      <c r="B291" s="34" t="s">
        <v>1465</v>
      </c>
      <c r="C291" s="34" t="s">
        <v>1558</v>
      </c>
      <c r="D291" s="38"/>
    </row>
    <row r="292" spans="1:7" outlineLevel="1" x14ac:dyDescent="0.3">
      <c r="A292" s="16" t="s">
        <v>1719</v>
      </c>
      <c r="B292" s="34">
        <f>SUBTOTAL(3,B290:B291)</f>
        <v>2</v>
      </c>
      <c r="C292" s="34"/>
      <c r="D292" s="38"/>
    </row>
    <row r="293" spans="1:7" outlineLevel="2" x14ac:dyDescent="0.3">
      <c r="B293" s="34" t="s">
        <v>1451</v>
      </c>
      <c r="C293" s="34" t="s">
        <v>1452</v>
      </c>
      <c r="D293" s="34"/>
      <c r="E293" s="34"/>
      <c r="F293" s="34"/>
      <c r="G293" s="36"/>
    </row>
    <row r="294" spans="1:7" outlineLevel="2" x14ac:dyDescent="0.3">
      <c r="B294" s="34" t="s">
        <v>1451</v>
      </c>
      <c r="C294" s="34" t="s">
        <v>1509</v>
      </c>
      <c r="D294" s="34"/>
      <c r="E294" s="34"/>
      <c r="F294" s="34"/>
      <c r="G294" s="36"/>
    </row>
    <row r="295" spans="1:7" outlineLevel="2" x14ac:dyDescent="0.3">
      <c r="B295" s="34" t="s">
        <v>1451</v>
      </c>
      <c r="C295" s="34" t="s">
        <v>1527</v>
      </c>
      <c r="D295" s="38"/>
    </row>
    <row r="296" spans="1:7" outlineLevel="2" x14ac:dyDescent="0.3">
      <c r="B296" s="34" t="s">
        <v>1451</v>
      </c>
      <c r="C296" s="34" t="s">
        <v>1620</v>
      </c>
      <c r="D296" s="34"/>
      <c r="E296" s="34"/>
      <c r="F296" s="34"/>
      <c r="G296" s="36"/>
    </row>
    <row r="297" spans="1:7" outlineLevel="2" x14ac:dyDescent="0.3">
      <c r="B297" s="34" t="s">
        <v>1451</v>
      </c>
      <c r="C297" s="34" t="s">
        <v>1630</v>
      </c>
      <c r="D297" s="34"/>
      <c r="E297" s="34"/>
      <c r="F297" s="34"/>
      <c r="G297" s="36"/>
    </row>
    <row r="298" spans="1:7" outlineLevel="1" x14ac:dyDescent="0.3">
      <c r="A298" s="16" t="s">
        <v>1720</v>
      </c>
      <c r="B298" s="34">
        <f>SUBTOTAL(3,B293:B297)</f>
        <v>5</v>
      </c>
      <c r="C298" s="34"/>
      <c r="D298" s="34"/>
      <c r="E298" s="34"/>
      <c r="F298" s="34"/>
      <c r="G298" s="36"/>
    </row>
    <row r="299" spans="1:7" outlineLevel="2" x14ac:dyDescent="0.3">
      <c r="B299" s="34" t="s">
        <v>1566</v>
      </c>
      <c r="C299" s="34" t="s">
        <v>1567</v>
      </c>
      <c r="D299" s="34"/>
      <c r="E299" s="34"/>
      <c r="F299" s="34"/>
      <c r="G299" s="36"/>
    </row>
    <row r="300" spans="1:7" outlineLevel="2" x14ac:dyDescent="0.3">
      <c r="B300" s="34" t="s">
        <v>1566</v>
      </c>
      <c r="C300" s="34" t="s">
        <v>1612</v>
      </c>
      <c r="D300" s="34"/>
      <c r="E300" s="34"/>
      <c r="F300" s="34"/>
      <c r="G300" s="36"/>
    </row>
    <row r="301" spans="1:7" outlineLevel="1" x14ac:dyDescent="0.3">
      <c r="A301" s="16" t="s">
        <v>1721</v>
      </c>
      <c r="B301" s="34">
        <f>SUBTOTAL(3,B299:B300)</f>
        <v>2</v>
      </c>
      <c r="C301" s="34"/>
      <c r="D301" s="34"/>
      <c r="E301" s="34"/>
      <c r="F301" s="34"/>
      <c r="G301" s="36"/>
    </row>
    <row r="302" spans="1:7" outlineLevel="2" x14ac:dyDescent="0.3">
      <c r="B302" s="34" t="s">
        <v>1531</v>
      </c>
      <c r="C302" s="34" t="s">
        <v>1532</v>
      </c>
      <c r="D302" s="34"/>
      <c r="E302" s="34"/>
      <c r="F302" s="34"/>
      <c r="G302" s="36"/>
    </row>
    <row r="303" spans="1:7" outlineLevel="2" x14ac:dyDescent="0.3">
      <c r="B303" s="34" t="s">
        <v>1531</v>
      </c>
      <c r="C303" s="34" t="s">
        <v>1538</v>
      </c>
      <c r="D303" s="38"/>
    </row>
    <row r="304" spans="1:7" outlineLevel="2" x14ac:dyDescent="0.3">
      <c r="B304" s="34" t="s">
        <v>1531</v>
      </c>
      <c r="C304" s="34" t="s">
        <v>1642</v>
      </c>
      <c r="D304" s="34"/>
      <c r="E304" s="34"/>
      <c r="F304" s="34"/>
      <c r="G304" s="36"/>
    </row>
    <row r="305" spans="1:7" outlineLevel="2" x14ac:dyDescent="0.3">
      <c r="B305" s="34" t="s">
        <v>1531</v>
      </c>
      <c r="C305" s="34" t="s">
        <v>1643</v>
      </c>
      <c r="D305" s="34"/>
      <c r="E305" s="34"/>
      <c r="F305" s="34"/>
      <c r="G305" s="36"/>
    </row>
    <row r="306" spans="1:7" outlineLevel="1" x14ac:dyDescent="0.3">
      <c r="A306" s="16" t="s">
        <v>1722</v>
      </c>
      <c r="B306" s="34">
        <f>SUBTOTAL(3,B302:B305)</f>
        <v>4</v>
      </c>
      <c r="C306" s="34"/>
      <c r="D306" s="34"/>
      <c r="E306" s="34"/>
      <c r="F306" s="34"/>
      <c r="G306" s="36"/>
    </row>
    <row r="307" spans="1:7" outlineLevel="2" x14ac:dyDescent="0.3">
      <c r="B307" s="34" t="s">
        <v>1586</v>
      </c>
      <c r="C307" s="34" t="s">
        <v>1587</v>
      </c>
      <c r="D307" s="38"/>
    </row>
    <row r="308" spans="1:7" outlineLevel="2" x14ac:dyDescent="0.3">
      <c r="B308" s="34" t="s">
        <v>1586</v>
      </c>
      <c r="C308" s="34" t="s">
        <v>1624</v>
      </c>
      <c r="D308" s="34"/>
      <c r="E308" s="34"/>
      <c r="F308" s="34"/>
      <c r="G308" s="36"/>
    </row>
    <row r="309" spans="1:7" outlineLevel="2" x14ac:dyDescent="0.3">
      <c r="B309" s="34" t="s">
        <v>1586</v>
      </c>
      <c r="C309" s="34" t="s">
        <v>1635</v>
      </c>
      <c r="D309" s="34"/>
      <c r="E309" s="34"/>
      <c r="F309" s="34"/>
      <c r="G309" s="36"/>
    </row>
    <row r="310" spans="1:7" outlineLevel="1" x14ac:dyDescent="0.3">
      <c r="A310" s="16" t="s">
        <v>1723</v>
      </c>
      <c r="B310" s="34">
        <f>SUBTOTAL(3,B307:B309)</f>
        <v>3</v>
      </c>
      <c r="C310" s="34"/>
      <c r="D310" s="34"/>
      <c r="E310" s="34"/>
      <c r="F310" s="34"/>
      <c r="G310" s="36"/>
    </row>
    <row r="311" spans="1:7" outlineLevel="2" x14ac:dyDescent="0.3">
      <c r="B311" s="34" t="s">
        <v>1590</v>
      </c>
      <c r="C311" s="34" t="s">
        <v>1591</v>
      </c>
      <c r="D311" s="38"/>
    </row>
    <row r="312" spans="1:7" outlineLevel="1" x14ac:dyDescent="0.3">
      <c r="A312" s="16" t="s">
        <v>1724</v>
      </c>
      <c r="B312" s="34">
        <f>SUBTOTAL(3,B311:B311)</f>
        <v>1</v>
      </c>
      <c r="C312" s="34"/>
      <c r="D312" s="38"/>
    </row>
    <row r="313" spans="1:7" x14ac:dyDescent="0.3">
      <c r="A313" s="16" t="s">
        <v>1725</v>
      </c>
      <c r="B313" s="34">
        <f>SUBTOTAL(3,B8:B311)</f>
        <v>288</v>
      </c>
      <c r="C313" s="34"/>
      <c r="D313" s="38"/>
    </row>
    <row r="314" spans="1:7" x14ac:dyDescent="0.3">
      <c r="B314" s="34"/>
      <c r="C314" s="34"/>
      <c r="D314" s="34"/>
      <c r="E314" s="34"/>
      <c r="F314" s="34"/>
      <c r="G314" s="36"/>
    </row>
    <row r="315" spans="1:7" x14ac:dyDescent="0.3">
      <c r="B315" s="35"/>
      <c r="C315" s="37"/>
      <c r="D315" s="34"/>
      <c r="E315" s="34"/>
      <c r="F315" s="34"/>
      <c r="G315" s="36"/>
    </row>
    <row r="316" spans="1:7" x14ac:dyDescent="0.3">
      <c r="B316" s="34"/>
      <c r="C316" s="37"/>
      <c r="D316" s="38"/>
    </row>
    <row r="317" spans="1:7" x14ac:dyDescent="0.3">
      <c r="B317" s="34"/>
      <c r="C317" s="34"/>
      <c r="D317" s="34"/>
      <c r="E317" s="34"/>
      <c r="F317" s="34"/>
      <c r="G317" s="36"/>
    </row>
    <row r="318" spans="1:7" x14ac:dyDescent="0.3">
      <c r="B318" s="35"/>
      <c r="C318" s="37"/>
      <c r="D318" s="34"/>
      <c r="E318" s="34"/>
      <c r="F318" s="34"/>
      <c r="G318" s="36"/>
    </row>
    <row r="319" spans="1:7" x14ac:dyDescent="0.3">
      <c r="B319" s="35"/>
      <c r="C319" s="37"/>
      <c r="D319" s="34"/>
      <c r="E319" s="34"/>
      <c r="F319" s="34"/>
      <c r="G319" s="36"/>
    </row>
    <row r="320" spans="1:7" x14ac:dyDescent="0.3">
      <c r="B320" s="34"/>
      <c r="C320" s="37"/>
      <c r="D320" s="38"/>
    </row>
    <row r="321" spans="2:7" x14ac:dyDescent="0.3">
      <c r="B321" s="34"/>
      <c r="C321" s="34"/>
      <c r="D321" s="34"/>
      <c r="E321" s="34"/>
      <c r="F321" s="34"/>
      <c r="G321" s="36"/>
    </row>
    <row r="322" spans="2:7" x14ac:dyDescent="0.3">
      <c r="B322" s="35"/>
      <c r="C322" s="37"/>
      <c r="D322" s="34"/>
      <c r="E322" s="34"/>
      <c r="F322" s="34"/>
      <c r="G322" s="36"/>
    </row>
    <row r="323" spans="2:7" x14ac:dyDescent="0.3">
      <c r="B323" s="34"/>
      <c r="C323" s="37"/>
      <c r="D323" s="38"/>
    </row>
    <row r="324" spans="2:7" x14ac:dyDescent="0.3">
      <c r="B324" s="34"/>
      <c r="C324" s="34"/>
      <c r="D324" s="34"/>
      <c r="E324" s="34"/>
      <c r="F324" s="34"/>
      <c r="G324" s="36"/>
    </row>
    <row r="325" spans="2:7" x14ac:dyDescent="0.3">
      <c r="B325" s="35"/>
      <c r="C325" s="37"/>
      <c r="D325" s="34"/>
      <c r="E325" s="34"/>
      <c r="F325" s="34"/>
      <c r="G325" s="36"/>
    </row>
    <row r="326" spans="2:7" x14ac:dyDescent="0.3">
      <c r="B326" s="35"/>
      <c r="C326" s="37"/>
      <c r="D326" s="34"/>
      <c r="E326" s="34"/>
      <c r="F326" s="34"/>
      <c r="G326" s="36"/>
    </row>
    <row r="327" spans="2:7" x14ac:dyDescent="0.3">
      <c r="B327" s="35"/>
      <c r="C327" s="37"/>
      <c r="D327" s="34"/>
      <c r="E327" s="34"/>
      <c r="F327" s="34"/>
      <c r="G327" s="36"/>
    </row>
    <row r="328" spans="2:7" x14ac:dyDescent="0.3">
      <c r="B328" s="35"/>
      <c r="C328" s="37"/>
      <c r="D328" s="34"/>
      <c r="E328" s="34"/>
      <c r="F328" s="34"/>
      <c r="G328" s="36"/>
    </row>
    <row r="329" spans="2:7" x14ac:dyDescent="0.3">
      <c r="B329" s="34"/>
      <c r="C329" s="37"/>
      <c r="D329" s="38"/>
    </row>
    <row r="330" spans="2:7" x14ac:dyDescent="0.3">
      <c r="B330" s="34"/>
      <c r="C330" s="34"/>
      <c r="D330" s="34"/>
      <c r="E330" s="34"/>
      <c r="F330" s="34"/>
      <c r="G330" s="36"/>
    </row>
    <row r="331" spans="2:7" x14ac:dyDescent="0.3">
      <c r="B331" s="35"/>
      <c r="C331" s="37"/>
      <c r="D331" s="34"/>
      <c r="E331" s="34"/>
      <c r="F331" s="34"/>
      <c r="G331" s="36"/>
    </row>
    <row r="332" spans="2:7" x14ac:dyDescent="0.3">
      <c r="B332" s="34"/>
      <c r="C332" s="37"/>
      <c r="D332" s="38"/>
    </row>
    <row r="333" spans="2:7" x14ac:dyDescent="0.3">
      <c r="B333" s="34"/>
      <c r="C333" s="34"/>
      <c r="D333" s="34"/>
      <c r="E333" s="34"/>
      <c r="F333" s="34"/>
      <c r="G333" s="36"/>
    </row>
    <row r="334" spans="2:7" x14ac:dyDescent="0.3">
      <c r="B334" s="35"/>
      <c r="C334" s="37"/>
      <c r="D334" s="34"/>
      <c r="E334" s="34"/>
      <c r="F334" s="34"/>
      <c r="G334" s="36"/>
    </row>
    <row r="335" spans="2:7" x14ac:dyDescent="0.3">
      <c r="B335" s="34"/>
      <c r="C335" s="37"/>
      <c r="D335" s="38"/>
    </row>
    <row r="336" spans="2:7" x14ac:dyDescent="0.3">
      <c r="B336" s="34"/>
      <c r="C336" s="34"/>
      <c r="D336" s="34"/>
      <c r="E336" s="34"/>
      <c r="F336" s="34"/>
      <c r="G336" s="36"/>
    </row>
    <row r="337" spans="2:7" x14ac:dyDescent="0.3">
      <c r="B337" s="35"/>
      <c r="C337" s="37"/>
      <c r="D337" s="34"/>
      <c r="E337" s="34"/>
      <c r="F337" s="34"/>
      <c r="G337" s="36"/>
    </row>
    <row r="338" spans="2:7" x14ac:dyDescent="0.3">
      <c r="B338" s="34"/>
      <c r="C338" s="37"/>
      <c r="D338" s="38"/>
    </row>
    <row r="339" spans="2:7" x14ac:dyDescent="0.3">
      <c r="B339" s="34"/>
      <c r="C339" s="34"/>
      <c r="D339" s="34"/>
      <c r="E339" s="34"/>
      <c r="F339" s="34"/>
      <c r="G339" s="36"/>
    </row>
    <row r="340" spans="2:7" x14ac:dyDescent="0.3">
      <c r="B340" s="35"/>
      <c r="C340" s="37"/>
      <c r="D340" s="34"/>
      <c r="E340" s="34"/>
      <c r="F340" s="34"/>
      <c r="G340" s="36"/>
    </row>
    <row r="341" spans="2:7" x14ac:dyDescent="0.3">
      <c r="B341" s="35"/>
      <c r="C341" s="37"/>
      <c r="D341" s="34"/>
      <c r="E341" s="34"/>
      <c r="F341" s="34"/>
      <c r="G341" s="36"/>
    </row>
    <row r="342" spans="2:7" x14ac:dyDescent="0.3">
      <c r="B342" s="34"/>
      <c r="C342" s="37"/>
      <c r="D342" s="38"/>
    </row>
    <row r="343" spans="2:7" x14ac:dyDescent="0.3">
      <c r="B343" s="34"/>
      <c r="C343" s="34"/>
      <c r="D343" s="34"/>
      <c r="E343" s="34"/>
      <c r="F343" s="34"/>
      <c r="G343" s="36"/>
    </row>
    <row r="344" spans="2:7" x14ac:dyDescent="0.3">
      <c r="B344" s="35"/>
      <c r="C344" s="37"/>
      <c r="D344" s="34"/>
      <c r="E344" s="34"/>
      <c r="F344" s="34"/>
      <c r="G344" s="36"/>
    </row>
    <row r="345" spans="2:7" x14ac:dyDescent="0.3">
      <c r="B345" s="34"/>
      <c r="C345" s="37"/>
      <c r="D345" s="38"/>
    </row>
    <row r="346" spans="2:7" x14ac:dyDescent="0.3">
      <c r="B346" s="34"/>
      <c r="C346" s="34"/>
      <c r="D346" s="34"/>
      <c r="E346" s="34"/>
      <c r="F346" s="34"/>
      <c r="G346" s="36"/>
    </row>
    <row r="347" spans="2:7" x14ac:dyDescent="0.3">
      <c r="B347" s="35"/>
      <c r="C347" s="37"/>
      <c r="D347" s="34"/>
      <c r="E347" s="34"/>
      <c r="F347" s="34"/>
      <c r="G347" s="36"/>
    </row>
    <row r="348" spans="2:7" x14ac:dyDescent="0.3">
      <c r="B348" s="34"/>
      <c r="C348" s="37"/>
      <c r="D348" s="38"/>
    </row>
    <row r="349" spans="2:7" x14ac:dyDescent="0.3">
      <c r="B349" s="34"/>
      <c r="C349" s="34"/>
      <c r="D349" s="34"/>
      <c r="E349" s="34"/>
      <c r="F349" s="34"/>
      <c r="G349" s="36"/>
    </row>
    <row r="350" spans="2:7" x14ac:dyDescent="0.3">
      <c r="B350" s="35"/>
      <c r="C350" s="37"/>
      <c r="D350" s="34"/>
      <c r="E350" s="34"/>
      <c r="F350" s="34"/>
      <c r="G350" s="36"/>
    </row>
    <row r="351" spans="2:7" x14ac:dyDescent="0.3">
      <c r="B351" s="34"/>
      <c r="C351" s="37"/>
      <c r="D351" s="38"/>
    </row>
    <row r="352" spans="2:7" x14ac:dyDescent="0.3">
      <c r="B352" s="34"/>
      <c r="C352" s="34"/>
      <c r="D352" s="34"/>
      <c r="E352" s="34"/>
      <c r="F352" s="34"/>
      <c r="G352" s="36"/>
    </row>
    <row r="353" spans="2:7" x14ac:dyDescent="0.3">
      <c r="B353" s="35"/>
      <c r="C353" s="37"/>
      <c r="D353" s="34"/>
      <c r="E353" s="34"/>
      <c r="F353" s="34"/>
      <c r="G353" s="36"/>
    </row>
    <row r="354" spans="2:7" x14ac:dyDescent="0.3">
      <c r="B354" s="34"/>
      <c r="C354" s="37"/>
      <c r="D354" s="38"/>
    </row>
    <row r="355" spans="2:7" x14ac:dyDescent="0.3">
      <c r="B355" s="34"/>
      <c r="C355" s="34"/>
      <c r="D355" s="34"/>
      <c r="E355" s="34"/>
      <c r="F355" s="34"/>
      <c r="G355" s="36"/>
    </row>
    <row r="356" spans="2:7" x14ac:dyDescent="0.3">
      <c r="B356" s="35"/>
      <c r="C356" s="37"/>
      <c r="D356" s="34"/>
      <c r="E356" s="34"/>
      <c r="F356" s="34"/>
      <c r="G356" s="36"/>
    </row>
    <row r="357" spans="2:7" x14ac:dyDescent="0.3">
      <c r="B357" s="34"/>
      <c r="C357" s="37"/>
      <c r="D357" s="38"/>
    </row>
    <row r="358" spans="2:7" x14ac:dyDescent="0.3">
      <c r="B358" s="34"/>
      <c r="C358" s="34"/>
      <c r="D358" s="34"/>
      <c r="E358" s="34"/>
      <c r="F358" s="34"/>
      <c r="G358" s="36"/>
    </row>
    <row r="359" spans="2:7" x14ac:dyDescent="0.3">
      <c r="B359" s="35"/>
      <c r="C359" s="37"/>
      <c r="D359" s="34"/>
      <c r="E359" s="34"/>
      <c r="F359" s="34"/>
      <c r="G359" s="36"/>
    </row>
    <row r="360" spans="2:7" x14ac:dyDescent="0.3">
      <c r="B360" s="34"/>
      <c r="C360" s="37"/>
      <c r="D360" s="38"/>
    </row>
    <row r="361" spans="2:7" x14ac:dyDescent="0.3">
      <c r="B361" s="34"/>
      <c r="C361" s="34"/>
      <c r="D361" s="34"/>
      <c r="E361" s="34"/>
      <c r="F361" s="34"/>
      <c r="G361" s="36"/>
    </row>
    <row r="362" spans="2:7" x14ac:dyDescent="0.3">
      <c r="B362" s="35"/>
      <c r="C362" s="37"/>
      <c r="D362" s="34"/>
      <c r="E362" s="34"/>
      <c r="F362" s="34"/>
      <c r="G362" s="36"/>
    </row>
    <row r="363" spans="2:7" x14ac:dyDescent="0.3">
      <c r="B363" s="35"/>
      <c r="C363" s="37"/>
      <c r="D363" s="34"/>
      <c r="E363" s="34"/>
      <c r="F363" s="34"/>
      <c r="G363" s="36"/>
    </row>
    <row r="364" spans="2:7" x14ac:dyDescent="0.3">
      <c r="B364" s="35"/>
      <c r="C364" s="37"/>
      <c r="D364" s="34"/>
      <c r="E364" s="34"/>
      <c r="F364" s="34"/>
      <c r="G364" s="36"/>
    </row>
    <row r="365" spans="2:7" x14ac:dyDescent="0.3">
      <c r="B365" s="35"/>
      <c r="C365" s="37"/>
      <c r="D365" s="34"/>
      <c r="E365" s="34"/>
      <c r="F365" s="34"/>
      <c r="G365" s="36"/>
    </row>
    <row r="366" spans="2:7" x14ac:dyDescent="0.3">
      <c r="B366" s="35"/>
      <c r="C366" s="37"/>
      <c r="D366" s="34"/>
      <c r="E366" s="34"/>
      <c r="F366" s="34"/>
      <c r="G366" s="36"/>
    </row>
    <row r="367" spans="2:7" x14ac:dyDescent="0.3">
      <c r="B367" s="34"/>
      <c r="C367" s="37"/>
      <c r="D367" s="38"/>
    </row>
    <row r="368" spans="2:7" x14ac:dyDescent="0.3">
      <c r="B368" s="34"/>
      <c r="C368" s="34"/>
      <c r="D368" s="34"/>
      <c r="E368" s="34"/>
      <c r="F368" s="34"/>
      <c r="G368" s="36"/>
    </row>
    <row r="369" spans="2:7" x14ac:dyDescent="0.3">
      <c r="B369" s="35"/>
      <c r="C369" s="37"/>
      <c r="D369" s="34"/>
      <c r="E369" s="34"/>
      <c r="F369" s="34"/>
      <c r="G369" s="36"/>
    </row>
    <row r="370" spans="2:7" x14ac:dyDescent="0.3">
      <c r="B370" s="34"/>
      <c r="C370" s="37"/>
      <c r="D370" s="38"/>
    </row>
    <row r="371" spans="2:7" x14ac:dyDescent="0.3">
      <c r="B371" s="34"/>
      <c r="C371" s="34"/>
      <c r="D371" s="34"/>
      <c r="E371" s="34"/>
      <c r="F371" s="34"/>
      <c r="G371" s="36"/>
    </row>
    <row r="372" spans="2:7" x14ac:dyDescent="0.3">
      <c r="B372" s="35"/>
      <c r="C372" s="37"/>
      <c r="D372" s="34"/>
      <c r="E372" s="34"/>
      <c r="F372" s="34"/>
      <c r="G372" s="36"/>
    </row>
    <row r="373" spans="2:7" x14ac:dyDescent="0.3">
      <c r="B373" s="34"/>
      <c r="C373" s="37"/>
      <c r="D373" s="38"/>
    </row>
    <row r="374" spans="2:7" x14ac:dyDescent="0.3">
      <c r="B374" s="34"/>
      <c r="C374" s="34"/>
      <c r="D374" s="34"/>
      <c r="E374" s="34"/>
      <c r="F374" s="34"/>
      <c r="G374" s="36"/>
    </row>
    <row r="375" spans="2:7" x14ac:dyDescent="0.3">
      <c r="B375" s="35"/>
      <c r="C375" s="37"/>
      <c r="D375" s="34"/>
      <c r="E375" s="34"/>
      <c r="F375" s="34"/>
      <c r="G375" s="36"/>
    </row>
    <row r="376" spans="2:7" x14ac:dyDescent="0.3">
      <c r="B376" s="35"/>
      <c r="C376" s="37"/>
      <c r="D376" s="34"/>
      <c r="E376" s="34"/>
      <c r="F376" s="34"/>
      <c r="G376" s="36"/>
    </row>
    <row r="377" spans="2:7" x14ac:dyDescent="0.3">
      <c r="B377" s="34"/>
      <c r="C377" s="37"/>
      <c r="D377" s="38"/>
    </row>
    <row r="378" spans="2:7" x14ac:dyDescent="0.3">
      <c r="B378" s="34"/>
      <c r="C378" s="34"/>
      <c r="D378" s="34"/>
      <c r="E378" s="34"/>
      <c r="F378" s="34"/>
      <c r="G378" s="36"/>
    </row>
    <row r="379" spans="2:7" x14ac:dyDescent="0.3">
      <c r="B379" s="35"/>
      <c r="C379" s="37"/>
      <c r="D379" s="34"/>
      <c r="E379" s="34"/>
      <c r="F379" s="34"/>
      <c r="G379" s="36"/>
    </row>
    <row r="380" spans="2:7" x14ac:dyDescent="0.3">
      <c r="B380" s="34"/>
      <c r="C380" s="37"/>
      <c r="D380" s="38"/>
    </row>
    <row r="381" spans="2:7" x14ac:dyDescent="0.3">
      <c r="B381" s="34"/>
      <c r="C381" s="34"/>
      <c r="D381" s="34"/>
      <c r="E381" s="34"/>
      <c r="F381" s="34"/>
      <c r="G381" s="36"/>
    </row>
    <row r="382" spans="2:7" x14ac:dyDescent="0.3">
      <c r="B382" s="35"/>
      <c r="C382" s="37"/>
      <c r="D382" s="34"/>
      <c r="E382" s="34"/>
      <c r="F382" s="34"/>
      <c r="G382" s="36"/>
    </row>
    <row r="383" spans="2:7" x14ac:dyDescent="0.3">
      <c r="B383" s="34"/>
      <c r="C383" s="37"/>
      <c r="D383" s="38"/>
    </row>
    <row r="384" spans="2:7" x14ac:dyDescent="0.3">
      <c r="B384" s="34"/>
      <c r="C384" s="34"/>
      <c r="D384" s="34"/>
      <c r="E384" s="34"/>
      <c r="F384" s="34"/>
      <c r="G384" s="36"/>
    </row>
    <row r="385" spans="2:7" x14ac:dyDescent="0.3">
      <c r="B385" s="35"/>
      <c r="C385" s="37"/>
      <c r="D385" s="34"/>
      <c r="E385" s="34"/>
      <c r="F385" s="34"/>
      <c r="G385" s="36"/>
    </row>
    <row r="386" spans="2:7" x14ac:dyDescent="0.3">
      <c r="B386" s="34"/>
      <c r="C386" s="37"/>
      <c r="D386" s="38"/>
    </row>
    <row r="387" spans="2:7" x14ac:dyDescent="0.3">
      <c r="B387" s="34"/>
      <c r="C387" s="34"/>
      <c r="D387" s="34"/>
      <c r="E387" s="34"/>
      <c r="F387" s="34"/>
      <c r="G387" s="36"/>
    </row>
    <row r="388" spans="2:7" x14ac:dyDescent="0.3">
      <c r="B388" s="35"/>
      <c r="C388" s="37"/>
      <c r="D388" s="34"/>
      <c r="E388" s="34"/>
      <c r="F388" s="34"/>
      <c r="G388" s="36"/>
    </row>
    <row r="389" spans="2:7" x14ac:dyDescent="0.3">
      <c r="B389" s="34"/>
      <c r="C389" s="37"/>
      <c r="D389" s="38"/>
    </row>
    <row r="390" spans="2:7" x14ac:dyDescent="0.3">
      <c r="B390" s="34"/>
      <c r="C390" s="34"/>
      <c r="D390" s="34"/>
      <c r="E390" s="34"/>
      <c r="F390" s="34"/>
      <c r="G390" s="36"/>
    </row>
    <row r="391" spans="2:7" x14ac:dyDescent="0.3">
      <c r="B391" s="35"/>
      <c r="C391" s="37"/>
      <c r="D391" s="34"/>
      <c r="E391" s="34"/>
      <c r="F391" s="34"/>
      <c r="G391" s="36"/>
    </row>
    <row r="392" spans="2:7" x14ac:dyDescent="0.3">
      <c r="B392" s="34"/>
      <c r="C392" s="37"/>
      <c r="D392" s="38"/>
    </row>
    <row r="393" spans="2:7" x14ac:dyDescent="0.3">
      <c r="B393" s="34"/>
      <c r="C393" s="34"/>
      <c r="D393" s="34"/>
      <c r="E393" s="34"/>
      <c r="F393" s="34"/>
      <c r="G393" s="36"/>
    </row>
    <row r="394" spans="2:7" x14ac:dyDescent="0.3">
      <c r="B394" s="35"/>
      <c r="C394" s="37"/>
      <c r="D394" s="34"/>
      <c r="E394" s="34"/>
      <c r="F394" s="34"/>
      <c r="G394" s="36"/>
    </row>
    <row r="395" spans="2:7" x14ac:dyDescent="0.3">
      <c r="B395" s="35"/>
      <c r="C395" s="37"/>
      <c r="D395" s="34"/>
      <c r="E395" s="34"/>
      <c r="F395" s="34"/>
      <c r="G395" s="36"/>
    </row>
    <row r="396" spans="2:7" x14ac:dyDescent="0.3">
      <c r="B396" s="34"/>
      <c r="C396" s="37"/>
      <c r="D396" s="38"/>
    </row>
    <row r="397" spans="2:7" x14ac:dyDescent="0.3">
      <c r="B397" s="34"/>
      <c r="C397" s="34"/>
      <c r="D397" s="34"/>
      <c r="E397" s="34"/>
      <c r="F397" s="34"/>
      <c r="G397" s="36"/>
    </row>
    <row r="398" spans="2:7" x14ac:dyDescent="0.3">
      <c r="B398" s="35"/>
      <c r="C398" s="37"/>
      <c r="D398" s="34"/>
      <c r="E398" s="34"/>
      <c r="F398" s="34"/>
      <c r="G398" s="36"/>
    </row>
    <row r="399" spans="2:7" x14ac:dyDescent="0.3">
      <c r="B399" s="35"/>
      <c r="C399" s="37"/>
      <c r="D399" s="34"/>
      <c r="E399" s="34"/>
      <c r="F399" s="34"/>
      <c r="G399" s="36"/>
    </row>
    <row r="400" spans="2:7" x14ac:dyDescent="0.3">
      <c r="B400" s="35"/>
      <c r="C400" s="37"/>
      <c r="D400" s="34"/>
      <c r="E400" s="34"/>
      <c r="F400" s="34"/>
      <c r="G400" s="36"/>
    </row>
    <row r="401" spans="2:7" x14ac:dyDescent="0.3">
      <c r="B401" s="35"/>
      <c r="C401" s="37"/>
      <c r="D401" s="34"/>
      <c r="E401" s="34"/>
      <c r="F401" s="34"/>
      <c r="G401" s="36"/>
    </row>
    <row r="402" spans="2:7" x14ac:dyDescent="0.3">
      <c r="B402" s="35"/>
      <c r="C402" s="37"/>
      <c r="D402" s="34"/>
      <c r="E402" s="34"/>
      <c r="F402" s="34"/>
      <c r="G402" s="36"/>
    </row>
    <row r="403" spans="2:7" x14ac:dyDescent="0.3">
      <c r="B403" s="34"/>
      <c r="C403" s="37"/>
      <c r="D403" s="38"/>
    </row>
    <row r="404" spans="2:7" x14ac:dyDescent="0.3">
      <c r="B404" s="34"/>
      <c r="C404" s="34"/>
      <c r="D404" s="34"/>
      <c r="E404" s="34"/>
      <c r="F404" s="34"/>
      <c r="G404" s="36"/>
    </row>
    <row r="405" spans="2:7" x14ac:dyDescent="0.3">
      <c r="B405" s="35"/>
      <c r="C405" s="37"/>
      <c r="D405" s="34"/>
      <c r="E405" s="34"/>
      <c r="F405" s="34"/>
      <c r="G405" s="36"/>
    </row>
    <row r="406" spans="2:7" x14ac:dyDescent="0.3">
      <c r="B406" s="34"/>
      <c r="C406" s="37"/>
      <c r="D406" s="38"/>
    </row>
    <row r="407" spans="2:7" x14ac:dyDescent="0.3">
      <c r="B407" s="34"/>
      <c r="C407" s="34"/>
      <c r="D407" s="34"/>
      <c r="E407" s="34"/>
      <c r="F407" s="34"/>
      <c r="G407" s="36"/>
    </row>
    <row r="408" spans="2:7" x14ac:dyDescent="0.3">
      <c r="B408" s="35"/>
      <c r="C408" s="37"/>
      <c r="D408" s="34"/>
      <c r="E408" s="34"/>
      <c r="F408" s="34"/>
      <c r="G408" s="36"/>
    </row>
    <row r="409" spans="2:7" x14ac:dyDescent="0.3">
      <c r="B409" s="34"/>
      <c r="C409" s="37"/>
      <c r="D409" s="38"/>
    </row>
    <row r="410" spans="2:7" x14ac:dyDescent="0.3">
      <c r="B410" s="34"/>
      <c r="C410" s="34"/>
      <c r="D410" s="34"/>
      <c r="E410" s="34"/>
      <c r="F410" s="34"/>
      <c r="G410" s="36"/>
    </row>
    <row r="411" spans="2:7" x14ac:dyDescent="0.3">
      <c r="B411" s="35"/>
      <c r="C411" s="37"/>
      <c r="D411" s="34"/>
      <c r="E411" s="34"/>
      <c r="F411" s="34"/>
      <c r="G411" s="36"/>
    </row>
    <row r="412" spans="2:7" x14ac:dyDescent="0.3">
      <c r="B412" s="35"/>
      <c r="C412" s="37"/>
      <c r="D412" s="34"/>
      <c r="E412" s="34"/>
      <c r="F412" s="34"/>
      <c r="G412" s="36"/>
    </row>
    <row r="413" spans="2:7" x14ac:dyDescent="0.3">
      <c r="B413" s="35"/>
      <c r="C413" s="37"/>
      <c r="D413" s="34"/>
      <c r="E413" s="34"/>
      <c r="F413" s="34"/>
      <c r="G413" s="36"/>
    </row>
    <row r="414" spans="2:7" x14ac:dyDescent="0.3">
      <c r="B414" s="34"/>
      <c r="C414" s="37"/>
      <c r="D414" s="38"/>
    </row>
    <row r="415" spans="2:7" x14ac:dyDescent="0.3">
      <c r="B415" s="34"/>
      <c r="C415" s="34"/>
      <c r="D415" s="34"/>
      <c r="E415" s="34"/>
      <c r="F415" s="34"/>
      <c r="G415" s="36"/>
    </row>
    <row r="416" spans="2:7" x14ac:dyDescent="0.3">
      <c r="B416" s="35"/>
      <c r="C416" s="37"/>
      <c r="D416" s="34"/>
      <c r="E416" s="34"/>
      <c r="F416" s="34"/>
      <c r="G416" s="36"/>
    </row>
    <row r="417" spans="2:7" x14ac:dyDescent="0.3">
      <c r="B417" s="34"/>
      <c r="C417" s="37"/>
      <c r="D417" s="38"/>
    </row>
    <row r="418" spans="2:7" x14ac:dyDescent="0.3">
      <c r="B418" s="34"/>
      <c r="C418" s="34"/>
      <c r="D418" s="34"/>
      <c r="E418" s="34"/>
      <c r="F418" s="34"/>
      <c r="G418" s="36"/>
    </row>
    <row r="419" spans="2:7" x14ac:dyDescent="0.3">
      <c r="B419" s="35"/>
      <c r="C419" s="37"/>
      <c r="D419" s="34"/>
      <c r="E419" s="34"/>
      <c r="F419" s="34"/>
      <c r="G419" s="36"/>
    </row>
    <row r="420" spans="2:7" x14ac:dyDescent="0.3">
      <c r="B420" s="34"/>
      <c r="C420" s="37"/>
      <c r="D420" s="38"/>
    </row>
    <row r="421" spans="2:7" x14ac:dyDescent="0.3">
      <c r="B421" s="34"/>
      <c r="C421" s="34"/>
      <c r="D421" s="34"/>
      <c r="E421" s="34"/>
      <c r="F421" s="34"/>
      <c r="G421" s="36"/>
    </row>
    <row r="422" spans="2:7" x14ac:dyDescent="0.3">
      <c r="B422" s="35"/>
      <c r="C422" s="37"/>
      <c r="D422" s="34"/>
      <c r="E422" s="34"/>
      <c r="F422" s="34"/>
      <c r="G422" s="36"/>
    </row>
    <row r="423" spans="2:7" x14ac:dyDescent="0.3">
      <c r="B423" s="34"/>
      <c r="C423" s="37"/>
      <c r="D423" s="38"/>
    </row>
    <row r="424" spans="2:7" x14ac:dyDescent="0.3">
      <c r="B424" s="34"/>
      <c r="C424" s="34"/>
      <c r="D424" s="34"/>
      <c r="E424" s="34"/>
      <c r="F424" s="34"/>
      <c r="G424" s="36"/>
    </row>
    <row r="425" spans="2:7" x14ac:dyDescent="0.3">
      <c r="B425" s="35"/>
      <c r="C425" s="37"/>
      <c r="D425" s="34"/>
      <c r="E425" s="34"/>
      <c r="F425" s="34"/>
      <c r="G425" s="36"/>
    </row>
    <row r="426" spans="2:7" x14ac:dyDescent="0.3">
      <c r="B426" s="34"/>
      <c r="C426" s="37"/>
      <c r="D426" s="38"/>
    </row>
    <row r="427" spans="2:7" x14ac:dyDescent="0.3">
      <c r="B427" s="34"/>
      <c r="C427" s="34"/>
      <c r="D427" s="34"/>
      <c r="E427" s="34"/>
      <c r="F427" s="34"/>
      <c r="G427" s="36"/>
    </row>
    <row r="428" spans="2:7" x14ac:dyDescent="0.3">
      <c r="B428" s="35"/>
      <c r="C428" s="37"/>
      <c r="D428" s="34"/>
      <c r="E428" s="34"/>
      <c r="F428" s="34"/>
      <c r="G428" s="36"/>
    </row>
    <row r="429" spans="2:7" x14ac:dyDescent="0.3">
      <c r="B429" s="34"/>
      <c r="C429" s="37"/>
      <c r="D429" s="38"/>
    </row>
    <row r="430" spans="2:7" x14ac:dyDescent="0.3">
      <c r="B430" s="34"/>
      <c r="C430" s="34"/>
      <c r="D430" s="34"/>
      <c r="E430" s="34"/>
      <c r="F430" s="34"/>
      <c r="G430" s="36"/>
    </row>
    <row r="431" spans="2:7" x14ac:dyDescent="0.3">
      <c r="B431" s="35"/>
      <c r="C431" s="37"/>
      <c r="D431" s="34"/>
      <c r="E431" s="34"/>
      <c r="F431" s="34"/>
      <c r="G431" s="36"/>
    </row>
    <row r="432" spans="2:7" x14ac:dyDescent="0.3">
      <c r="B432" s="35"/>
      <c r="C432" s="37"/>
      <c r="D432" s="34"/>
      <c r="E432" s="34"/>
      <c r="F432" s="34"/>
      <c r="G432" s="36"/>
    </row>
    <row r="433" spans="2:7" x14ac:dyDescent="0.3">
      <c r="B433" s="34"/>
      <c r="C433" s="37"/>
      <c r="D433" s="38"/>
    </row>
    <row r="434" spans="2:7" x14ac:dyDescent="0.3">
      <c r="B434" s="34"/>
      <c r="C434" s="34"/>
      <c r="D434" s="34"/>
      <c r="E434" s="34"/>
      <c r="F434" s="34"/>
      <c r="G434" s="36"/>
    </row>
    <row r="435" spans="2:7" x14ac:dyDescent="0.3">
      <c r="B435" s="35"/>
      <c r="C435" s="37"/>
      <c r="D435" s="34"/>
      <c r="E435" s="34"/>
      <c r="F435" s="34"/>
      <c r="G435" s="36"/>
    </row>
    <row r="436" spans="2:7" x14ac:dyDescent="0.3">
      <c r="B436" s="34"/>
      <c r="C436" s="37"/>
      <c r="D436" s="38"/>
    </row>
    <row r="437" spans="2:7" x14ac:dyDescent="0.3">
      <c r="B437" s="34"/>
      <c r="C437" s="34"/>
      <c r="D437" s="34"/>
      <c r="E437" s="34"/>
      <c r="F437" s="34"/>
      <c r="G437" s="36"/>
    </row>
    <row r="438" spans="2:7" x14ac:dyDescent="0.3">
      <c r="B438" s="35"/>
      <c r="C438" s="37"/>
      <c r="D438" s="34"/>
      <c r="E438" s="34"/>
      <c r="F438" s="34"/>
      <c r="G438" s="36"/>
    </row>
    <row r="439" spans="2:7" x14ac:dyDescent="0.3">
      <c r="B439" s="35"/>
      <c r="C439" s="37"/>
      <c r="D439" s="34"/>
      <c r="E439" s="34"/>
      <c r="F439" s="34"/>
      <c r="G439" s="36"/>
    </row>
    <row r="440" spans="2:7" x14ac:dyDescent="0.3">
      <c r="B440" s="34"/>
      <c r="C440" s="37"/>
      <c r="D440" s="38"/>
    </row>
    <row r="441" spans="2:7" x14ac:dyDescent="0.3">
      <c r="B441" s="34"/>
      <c r="C441" s="34"/>
      <c r="D441" s="34"/>
      <c r="E441" s="34"/>
      <c r="F441" s="34"/>
      <c r="G441" s="36"/>
    </row>
    <row r="442" spans="2:7" x14ac:dyDescent="0.3">
      <c r="B442" s="35"/>
      <c r="C442" s="37"/>
      <c r="D442" s="34"/>
      <c r="E442" s="34"/>
      <c r="F442" s="34"/>
      <c r="G442" s="36"/>
    </row>
    <row r="443" spans="2:7" x14ac:dyDescent="0.3">
      <c r="B443" s="35"/>
      <c r="C443" s="37"/>
      <c r="D443" s="34"/>
      <c r="E443" s="34"/>
      <c r="F443" s="34"/>
      <c r="G443" s="36"/>
    </row>
    <row r="444" spans="2:7" x14ac:dyDescent="0.3">
      <c r="B444" s="35"/>
      <c r="C444" s="37"/>
      <c r="D444" s="34"/>
      <c r="E444" s="34"/>
      <c r="F444" s="34"/>
      <c r="G444" s="36"/>
    </row>
    <row r="445" spans="2:7" x14ac:dyDescent="0.3">
      <c r="B445" s="34"/>
      <c r="C445" s="37"/>
      <c r="D445" s="38"/>
    </row>
    <row r="446" spans="2:7" x14ac:dyDescent="0.3">
      <c r="B446" s="34"/>
      <c r="C446" s="34"/>
      <c r="D446" s="34"/>
      <c r="E446" s="34"/>
      <c r="F446" s="34"/>
      <c r="G446" s="36"/>
    </row>
    <row r="447" spans="2:7" x14ac:dyDescent="0.3">
      <c r="B447" s="35"/>
      <c r="C447" s="37"/>
      <c r="D447" s="34"/>
      <c r="E447" s="34"/>
      <c r="F447" s="34"/>
      <c r="G447" s="36"/>
    </row>
    <row r="448" spans="2:7" x14ac:dyDescent="0.3">
      <c r="B448" s="34"/>
      <c r="C448" s="37"/>
      <c r="D448" s="38"/>
    </row>
    <row r="449" spans="2:7" x14ac:dyDescent="0.3">
      <c r="B449" s="34"/>
      <c r="C449" s="34"/>
      <c r="D449" s="34"/>
      <c r="E449" s="34"/>
      <c r="F449" s="34"/>
      <c r="G449" s="36"/>
    </row>
    <row r="450" spans="2:7" x14ac:dyDescent="0.3">
      <c r="B450" s="35"/>
      <c r="C450" s="37"/>
      <c r="D450" s="34"/>
      <c r="E450" s="34"/>
      <c r="F450" s="34"/>
      <c r="G450" s="36"/>
    </row>
    <row r="451" spans="2:7" x14ac:dyDescent="0.3">
      <c r="B451" s="34"/>
      <c r="C451" s="37"/>
      <c r="D451" s="38"/>
    </row>
    <row r="452" spans="2:7" x14ac:dyDescent="0.3">
      <c r="B452" s="34"/>
      <c r="C452" s="34"/>
      <c r="D452" s="34"/>
      <c r="E452" s="34"/>
      <c r="F452" s="34"/>
      <c r="G452" s="36"/>
    </row>
    <row r="453" spans="2:7" x14ac:dyDescent="0.3">
      <c r="B453" s="35"/>
      <c r="C453" s="37"/>
      <c r="D453" s="34"/>
      <c r="E453" s="34"/>
      <c r="F453" s="34"/>
      <c r="G453" s="36"/>
    </row>
    <row r="454" spans="2:7" x14ac:dyDescent="0.3">
      <c r="B454" s="34"/>
      <c r="C454" s="37"/>
      <c r="D454" s="38"/>
    </row>
    <row r="455" spans="2:7" x14ac:dyDescent="0.3">
      <c r="B455" s="34"/>
      <c r="C455" s="34"/>
      <c r="D455" s="34"/>
      <c r="E455" s="34"/>
      <c r="F455" s="34"/>
      <c r="G455" s="36"/>
    </row>
    <row r="456" spans="2:7" x14ac:dyDescent="0.3">
      <c r="B456" s="35"/>
      <c r="C456" s="37"/>
      <c r="D456" s="34"/>
      <c r="E456" s="34"/>
      <c r="F456" s="34"/>
      <c r="G456" s="36"/>
    </row>
    <row r="457" spans="2:7" x14ac:dyDescent="0.3">
      <c r="B457" s="35"/>
      <c r="C457" s="37"/>
      <c r="D457" s="34"/>
      <c r="E457" s="34"/>
      <c r="F457" s="34"/>
      <c r="G457" s="36"/>
    </row>
    <row r="458" spans="2:7" x14ac:dyDescent="0.3">
      <c r="B458" s="35"/>
      <c r="C458" s="37"/>
      <c r="D458" s="34"/>
      <c r="E458" s="34"/>
      <c r="F458" s="34"/>
      <c r="G458" s="36"/>
    </row>
    <row r="459" spans="2:7" x14ac:dyDescent="0.3">
      <c r="B459" s="35"/>
      <c r="C459" s="37"/>
      <c r="D459" s="34"/>
      <c r="E459" s="34"/>
      <c r="F459" s="34"/>
      <c r="G459" s="36"/>
    </row>
    <row r="460" spans="2:7" x14ac:dyDescent="0.3">
      <c r="B460" s="34"/>
      <c r="C460" s="37"/>
      <c r="D460" s="38"/>
    </row>
    <row r="461" spans="2:7" x14ac:dyDescent="0.3">
      <c r="B461" s="34"/>
      <c r="C461" s="34"/>
      <c r="D461" s="34"/>
      <c r="E461" s="34"/>
      <c r="F461" s="34"/>
      <c r="G461" s="36"/>
    </row>
    <row r="462" spans="2:7" x14ac:dyDescent="0.3">
      <c r="B462" s="35"/>
      <c r="C462" s="37"/>
      <c r="D462" s="34"/>
      <c r="E462" s="34"/>
      <c r="F462" s="34"/>
      <c r="G462" s="36"/>
    </row>
    <row r="463" spans="2:7" x14ac:dyDescent="0.3">
      <c r="B463" s="34"/>
      <c r="C463" s="37"/>
      <c r="D463" s="38"/>
    </row>
    <row r="464" spans="2:7" x14ac:dyDescent="0.3">
      <c r="B464" s="34"/>
      <c r="C464" s="34"/>
      <c r="D464" s="34"/>
      <c r="E464" s="34"/>
      <c r="F464" s="34"/>
      <c r="G464" s="36"/>
    </row>
    <row r="465" spans="2:7" x14ac:dyDescent="0.3">
      <c r="B465" s="35"/>
      <c r="C465" s="37"/>
      <c r="D465" s="34"/>
      <c r="E465" s="34"/>
      <c r="F465" s="34"/>
      <c r="G465" s="36"/>
    </row>
    <row r="466" spans="2:7" x14ac:dyDescent="0.3">
      <c r="B466" s="35"/>
      <c r="C466" s="37"/>
      <c r="D466" s="34"/>
      <c r="E466" s="34"/>
      <c r="F466" s="34"/>
      <c r="G466" s="36"/>
    </row>
    <row r="467" spans="2:7" x14ac:dyDescent="0.3">
      <c r="B467" s="35"/>
      <c r="C467" s="37"/>
      <c r="D467" s="34"/>
      <c r="E467" s="34"/>
      <c r="F467" s="34"/>
      <c r="G467" s="36"/>
    </row>
    <row r="468" spans="2:7" x14ac:dyDescent="0.3">
      <c r="B468" s="35"/>
      <c r="C468" s="37"/>
      <c r="D468" s="34"/>
      <c r="E468" s="34"/>
      <c r="F468" s="34"/>
      <c r="G468" s="36"/>
    </row>
    <row r="469" spans="2:7" x14ac:dyDescent="0.3">
      <c r="B469" s="34"/>
      <c r="C469" s="37"/>
      <c r="D469" s="38"/>
    </row>
    <row r="470" spans="2:7" x14ac:dyDescent="0.3">
      <c r="B470" s="34"/>
      <c r="C470" s="34"/>
      <c r="D470" s="34"/>
      <c r="E470" s="34"/>
      <c r="F470" s="34"/>
      <c r="G470" s="36"/>
    </row>
    <row r="471" spans="2:7" x14ac:dyDescent="0.3">
      <c r="B471" s="35"/>
      <c r="C471" s="37"/>
      <c r="D471" s="34"/>
      <c r="E471" s="34"/>
      <c r="F471" s="34"/>
      <c r="G471" s="36"/>
    </row>
    <row r="472" spans="2:7" x14ac:dyDescent="0.3">
      <c r="B472" s="34"/>
      <c r="C472" s="37"/>
      <c r="D472" s="38"/>
    </row>
    <row r="473" spans="2:7" x14ac:dyDescent="0.3">
      <c r="B473" s="34"/>
      <c r="C473" s="34"/>
      <c r="D473" s="34"/>
      <c r="E473" s="34"/>
      <c r="F473" s="34"/>
      <c r="G473" s="36"/>
    </row>
    <row r="474" spans="2:7" x14ac:dyDescent="0.3">
      <c r="B474" s="35"/>
      <c r="C474" s="37"/>
      <c r="D474" s="34"/>
      <c r="E474" s="34"/>
      <c r="F474" s="34"/>
      <c r="G474" s="36"/>
    </row>
    <row r="475" spans="2:7" x14ac:dyDescent="0.3">
      <c r="B475" s="34"/>
      <c r="C475" s="37"/>
      <c r="D475" s="38"/>
    </row>
    <row r="476" spans="2:7" x14ac:dyDescent="0.3">
      <c r="B476" s="34"/>
      <c r="C476" s="34"/>
      <c r="D476" s="34"/>
      <c r="E476" s="34"/>
      <c r="F476" s="34"/>
      <c r="G476" s="36"/>
    </row>
    <row r="477" spans="2:7" x14ac:dyDescent="0.3">
      <c r="B477" s="35"/>
      <c r="C477" s="37"/>
      <c r="D477" s="34"/>
      <c r="E477" s="34"/>
      <c r="F477" s="34"/>
      <c r="G477" s="36"/>
    </row>
    <row r="478" spans="2:7" x14ac:dyDescent="0.3">
      <c r="B478" s="34"/>
      <c r="C478" s="37"/>
      <c r="D478" s="38"/>
    </row>
    <row r="479" spans="2:7" x14ac:dyDescent="0.3">
      <c r="B479" s="34"/>
      <c r="C479" s="34"/>
      <c r="D479" s="34"/>
      <c r="E479" s="34"/>
      <c r="F479" s="34"/>
      <c r="G479" s="36"/>
    </row>
    <row r="480" spans="2:7" x14ac:dyDescent="0.3">
      <c r="B480" s="35"/>
      <c r="C480" s="37"/>
      <c r="D480" s="34"/>
      <c r="E480" s="34"/>
      <c r="F480" s="34"/>
      <c r="G480" s="36"/>
    </row>
    <row r="481" spans="2:7" x14ac:dyDescent="0.3">
      <c r="B481" s="35"/>
      <c r="C481" s="37"/>
      <c r="D481" s="34"/>
      <c r="E481" s="34"/>
      <c r="F481" s="34"/>
      <c r="G481" s="36"/>
    </row>
    <row r="482" spans="2:7" x14ac:dyDescent="0.3">
      <c r="B482" s="35"/>
      <c r="C482" s="37"/>
      <c r="D482" s="34"/>
      <c r="E482" s="34"/>
      <c r="F482" s="34"/>
      <c r="G482" s="36"/>
    </row>
    <row r="483" spans="2:7" x14ac:dyDescent="0.3">
      <c r="B483" s="34"/>
      <c r="C483" s="37"/>
      <c r="D483" s="38"/>
    </row>
    <row r="484" spans="2:7" x14ac:dyDescent="0.3">
      <c r="B484" s="34"/>
      <c r="C484" s="34"/>
      <c r="D484" s="34"/>
      <c r="E484" s="34"/>
      <c r="F484" s="34"/>
      <c r="G484" s="36"/>
    </row>
    <row r="485" spans="2:7" x14ac:dyDescent="0.3">
      <c r="B485" s="35"/>
      <c r="C485" s="37"/>
      <c r="D485" s="34"/>
      <c r="E485" s="34"/>
      <c r="F485" s="34"/>
      <c r="G485" s="36"/>
    </row>
    <row r="486" spans="2:7" x14ac:dyDescent="0.3">
      <c r="B486" s="34"/>
      <c r="C486" s="37"/>
      <c r="D486" s="38"/>
    </row>
    <row r="487" spans="2:7" x14ac:dyDescent="0.3">
      <c r="B487" s="34"/>
      <c r="C487" s="34"/>
      <c r="D487" s="34"/>
      <c r="E487" s="34"/>
      <c r="F487" s="34"/>
      <c r="G487" s="36"/>
    </row>
    <row r="488" spans="2:7" x14ac:dyDescent="0.3">
      <c r="B488" s="35"/>
      <c r="C488" s="37"/>
      <c r="D488" s="34"/>
      <c r="E488" s="34"/>
      <c r="F488" s="34"/>
      <c r="G488" s="36"/>
    </row>
    <row r="489" spans="2:7" x14ac:dyDescent="0.3">
      <c r="B489" s="35"/>
      <c r="C489" s="37"/>
      <c r="D489" s="34"/>
      <c r="E489" s="34"/>
      <c r="F489" s="34"/>
      <c r="G489" s="36"/>
    </row>
    <row r="490" spans="2:7" x14ac:dyDescent="0.3">
      <c r="B490" s="35"/>
      <c r="C490" s="37"/>
      <c r="D490" s="34"/>
      <c r="E490" s="34"/>
      <c r="F490" s="34"/>
      <c r="G490" s="36"/>
    </row>
    <row r="491" spans="2:7" x14ac:dyDescent="0.3">
      <c r="B491" s="35"/>
      <c r="C491" s="37"/>
      <c r="D491" s="34"/>
      <c r="E491" s="34"/>
      <c r="F491" s="34"/>
      <c r="G491" s="36"/>
    </row>
    <row r="492" spans="2:7" x14ac:dyDescent="0.3">
      <c r="B492" s="35"/>
      <c r="C492" s="37"/>
      <c r="D492" s="34"/>
      <c r="E492" s="34"/>
      <c r="F492" s="34"/>
      <c r="G492" s="36"/>
    </row>
    <row r="493" spans="2:7" x14ac:dyDescent="0.3">
      <c r="B493" s="35"/>
      <c r="C493" s="37"/>
      <c r="D493" s="34"/>
      <c r="E493" s="34"/>
      <c r="F493" s="34"/>
      <c r="G493" s="36"/>
    </row>
    <row r="494" spans="2:7" x14ac:dyDescent="0.3">
      <c r="B494" s="35"/>
      <c r="C494" s="37"/>
      <c r="D494" s="34"/>
      <c r="E494" s="34"/>
      <c r="F494" s="34"/>
      <c r="G494" s="36"/>
    </row>
    <row r="495" spans="2:7" x14ac:dyDescent="0.3">
      <c r="B495" s="34"/>
      <c r="C495" s="37"/>
      <c r="D495" s="38"/>
    </row>
    <row r="496" spans="2:7" x14ac:dyDescent="0.3">
      <c r="B496" s="34"/>
      <c r="C496" s="34"/>
      <c r="D496" s="34"/>
      <c r="E496" s="34"/>
      <c r="F496" s="34"/>
      <c r="G496" s="36"/>
    </row>
    <row r="497" spans="2:7" x14ac:dyDescent="0.3">
      <c r="B497" s="35"/>
      <c r="C497" s="37"/>
      <c r="D497" s="34"/>
      <c r="E497" s="34"/>
      <c r="F497" s="34"/>
      <c r="G497" s="36"/>
    </row>
    <row r="498" spans="2:7" x14ac:dyDescent="0.3">
      <c r="B498" s="34"/>
      <c r="C498" s="37"/>
      <c r="D498" s="38"/>
    </row>
    <row r="499" spans="2:7" x14ac:dyDescent="0.3">
      <c r="B499" s="34"/>
      <c r="C499" s="34"/>
      <c r="D499" s="34"/>
      <c r="E499" s="34"/>
      <c r="F499" s="34"/>
      <c r="G499" s="36"/>
    </row>
    <row r="500" spans="2:7" x14ac:dyDescent="0.3">
      <c r="B500" s="35"/>
      <c r="C500" s="37"/>
      <c r="D500" s="34"/>
      <c r="E500" s="34"/>
      <c r="F500" s="34"/>
      <c r="G500" s="36"/>
    </row>
    <row r="501" spans="2:7" x14ac:dyDescent="0.3">
      <c r="B501" s="35"/>
      <c r="C501" s="37"/>
      <c r="D501" s="34"/>
      <c r="E501" s="34"/>
      <c r="F501" s="34"/>
      <c r="G501" s="36"/>
    </row>
    <row r="502" spans="2:7" x14ac:dyDescent="0.3">
      <c r="B502" s="34"/>
      <c r="C502" s="37"/>
      <c r="D502" s="38"/>
    </row>
    <row r="503" spans="2:7" x14ac:dyDescent="0.3">
      <c r="B503" s="34"/>
      <c r="C503" s="34"/>
      <c r="D503" s="34"/>
      <c r="E503" s="34"/>
      <c r="F503" s="34"/>
      <c r="G503" s="36"/>
    </row>
    <row r="504" spans="2:7" x14ac:dyDescent="0.3">
      <c r="B504" s="35"/>
      <c r="C504" s="37"/>
      <c r="D504" s="34"/>
      <c r="E504" s="34"/>
      <c r="F504" s="34"/>
      <c r="G504" s="36"/>
    </row>
    <row r="505" spans="2:7" x14ac:dyDescent="0.3">
      <c r="B505" s="35"/>
      <c r="C505" s="37"/>
      <c r="D505" s="34"/>
      <c r="E505" s="34"/>
      <c r="F505" s="34"/>
      <c r="G505" s="36"/>
    </row>
    <row r="506" spans="2:7" x14ac:dyDescent="0.3">
      <c r="B506" s="35"/>
      <c r="C506" s="37"/>
      <c r="D506" s="34"/>
      <c r="E506" s="34"/>
      <c r="F506" s="34"/>
      <c r="G506" s="36"/>
    </row>
    <row r="507" spans="2:7" x14ac:dyDescent="0.3">
      <c r="B507" s="34"/>
      <c r="C507" s="37"/>
      <c r="D507" s="38"/>
    </row>
    <row r="508" spans="2:7" x14ac:dyDescent="0.3">
      <c r="B508" s="34"/>
      <c r="C508" s="34"/>
      <c r="D508" s="34"/>
      <c r="E508" s="34"/>
      <c r="F508" s="34"/>
      <c r="G508" s="36"/>
    </row>
    <row r="509" spans="2:7" x14ac:dyDescent="0.3">
      <c r="B509" s="35"/>
      <c r="C509" s="37"/>
      <c r="D509" s="34"/>
      <c r="E509" s="34"/>
      <c r="F509" s="34"/>
      <c r="G509" s="36"/>
    </row>
    <row r="510" spans="2:7" x14ac:dyDescent="0.3">
      <c r="B510" s="35"/>
      <c r="C510" s="37"/>
      <c r="D510" s="34"/>
      <c r="E510" s="34"/>
      <c r="F510" s="34"/>
      <c r="G510" s="36"/>
    </row>
    <row r="511" spans="2:7" x14ac:dyDescent="0.3">
      <c r="B511" s="34"/>
      <c r="C511" s="37"/>
      <c r="D511" s="38"/>
    </row>
    <row r="512" spans="2:7" x14ac:dyDescent="0.3">
      <c r="B512" s="34"/>
      <c r="C512" s="34"/>
      <c r="D512" s="34"/>
      <c r="E512" s="34"/>
      <c r="F512" s="34"/>
      <c r="G512" s="36"/>
    </row>
    <row r="513" spans="2:7" x14ac:dyDescent="0.3">
      <c r="B513" s="35"/>
      <c r="C513" s="37"/>
      <c r="D513" s="34"/>
      <c r="E513" s="34"/>
      <c r="F513" s="34"/>
      <c r="G513" s="36"/>
    </row>
    <row r="514" spans="2:7" x14ac:dyDescent="0.3">
      <c r="B514" s="35"/>
      <c r="C514" s="37"/>
      <c r="D514" s="34"/>
      <c r="E514" s="34"/>
      <c r="F514" s="34"/>
      <c r="G514" s="36"/>
    </row>
    <row r="515" spans="2:7" x14ac:dyDescent="0.3">
      <c r="B515" s="35"/>
      <c r="C515" s="37"/>
      <c r="D515" s="34"/>
      <c r="E515" s="34"/>
      <c r="F515" s="34"/>
      <c r="G515" s="36"/>
    </row>
    <row r="516" spans="2:7" x14ac:dyDescent="0.3">
      <c r="B516" s="35"/>
      <c r="C516" s="37"/>
      <c r="D516" s="34"/>
      <c r="E516" s="34"/>
      <c r="F516" s="34"/>
      <c r="G516" s="36"/>
    </row>
    <row r="517" spans="2:7" x14ac:dyDescent="0.3">
      <c r="B517" s="35"/>
      <c r="C517" s="37"/>
      <c r="D517" s="34"/>
      <c r="E517" s="34"/>
      <c r="F517" s="34"/>
      <c r="G517" s="36"/>
    </row>
    <row r="518" spans="2:7" x14ac:dyDescent="0.3">
      <c r="B518" s="34"/>
      <c r="C518" s="37"/>
      <c r="D518" s="38"/>
    </row>
    <row r="519" spans="2:7" x14ac:dyDescent="0.3">
      <c r="B519" s="34"/>
      <c r="C519" s="34"/>
      <c r="D519" s="34"/>
      <c r="E519" s="34"/>
      <c r="F519" s="34"/>
      <c r="G519" s="36"/>
    </row>
    <row r="520" spans="2:7" x14ac:dyDescent="0.3">
      <c r="B520" s="35"/>
      <c r="C520" s="37"/>
      <c r="D520" s="34"/>
      <c r="E520" s="34"/>
      <c r="F520" s="34"/>
      <c r="G520" s="36"/>
    </row>
    <row r="521" spans="2:7" x14ac:dyDescent="0.3">
      <c r="B521" s="35"/>
      <c r="C521" s="37"/>
      <c r="D521" s="34"/>
      <c r="E521" s="34"/>
      <c r="F521" s="34"/>
      <c r="G521" s="36"/>
    </row>
    <row r="522" spans="2:7" x14ac:dyDescent="0.3">
      <c r="B522" s="34"/>
      <c r="C522" s="37"/>
      <c r="D522" s="38"/>
    </row>
    <row r="523" spans="2:7" x14ac:dyDescent="0.3">
      <c r="B523" s="34"/>
      <c r="C523" s="34"/>
      <c r="D523" s="34"/>
      <c r="E523" s="34"/>
      <c r="F523" s="34"/>
      <c r="G523" s="36"/>
    </row>
    <row r="524" spans="2:7" x14ac:dyDescent="0.3">
      <c r="B524" s="35"/>
      <c r="C524" s="37"/>
      <c r="D524" s="34"/>
      <c r="E524" s="34"/>
      <c r="F524" s="34"/>
      <c r="G524" s="36"/>
    </row>
    <row r="525" spans="2:7" x14ac:dyDescent="0.3">
      <c r="B525" s="34"/>
      <c r="C525" s="37"/>
      <c r="D525" s="38"/>
    </row>
    <row r="526" spans="2:7" x14ac:dyDescent="0.3">
      <c r="B526" s="34"/>
      <c r="C526" s="34"/>
      <c r="D526" s="34"/>
      <c r="E526" s="34"/>
      <c r="F526" s="34"/>
      <c r="G526" s="36"/>
    </row>
    <row r="527" spans="2:7" x14ac:dyDescent="0.3">
      <c r="B527" s="35"/>
      <c r="C527" s="37"/>
      <c r="D527" s="34"/>
      <c r="E527" s="34"/>
      <c r="F527" s="34"/>
      <c r="G527" s="36"/>
    </row>
    <row r="528" spans="2:7" x14ac:dyDescent="0.3">
      <c r="B528" s="35"/>
      <c r="C528" s="37"/>
      <c r="D528" s="34"/>
      <c r="E528" s="34"/>
      <c r="F528" s="34"/>
      <c r="G528" s="36"/>
    </row>
    <row r="529" spans="2:7" x14ac:dyDescent="0.3">
      <c r="B529" s="34"/>
      <c r="C529" s="37"/>
      <c r="D529" s="38"/>
    </row>
    <row r="530" spans="2:7" x14ac:dyDescent="0.3">
      <c r="B530" s="34"/>
      <c r="C530" s="34"/>
      <c r="D530" s="34"/>
      <c r="E530" s="34"/>
      <c r="F530" s="34"/>
      <c r="G530" s="36"/>
    </row>
    <row r="531" spans="2:7" x14ac:dyDescent="0.3">
      <c r="B531" s="35"/>
      <c r="C531" s="37"/>
      <c r="D531" s="34"/>
      <c r="E531" s="34"/>
      <c r="F531" s="34"/>
      <c r="G531" s="36"/>
    </row>
    <row r="532" spans="2:7" x14ac:dyDescent="0.3">
      <c r="B532" s="34"/>
      <c r="C532" s="37"/>
      <c r="D532" s="38"/>
    </row>
    <row r="533" spans="2:7" x14ac:dyDescent="0.3">
      <c r="B533" s="34"/>
      <c r="C533" s="34"/>
      <c r="D533" s="34"/>
      <c r="E533" s="34"/>
      <c r="F533" s="34"/>
      <c r="G533" s="36"/>
    </row>
    <row r="534" spans="2:7" x14ac:dyDescent="0.3">
      <c r="B534" s="35"/>
      <c r="C534" s="37"/>
      <c r="D534" s="34"/>
      <c r="E534" s="34"/>
      <c r="F534" s="34"/>
      <c r="G534" s="36"/>
    </row>
    <row r="535" spans="2:7" x14ac:dyDescent="0.3">
      <c r="B535" s="35"/>
      <c r="C535" s="37"/>
      <c r="D535" s="34"/>
      <c r="E535" s="34"/>
      <c r="F535" s="34"/>
      <c r="G535" s="36"/>
    </row>
    <row r="536" spans="2:7" x14ac:dyDescent="0.3">
      <c r="B536" s="35"/>
      <c r="C536" s="37"/>
      <c r="D536" s="34"/>
      <c r="E536" s="34"/>
      <c r="F536" s="34"/>
      <c r="G536" s="36"/>
    </row>
    <row r="537" spans="2:7" x14ac:dyDescent="0.3">
      <c r="B537" s="34"/>
      <c r="C537" s="37"/>
      <c r="D537" s="38"/>
    </row>
    <row r="538" spans="2:7" x14ac:dyDescent="0.3">
      <c r="B538" s="34"/>
      <c r="C538" s="34"/>
      <c r="D538" s="34"/>
      <c r="E538" s="34"/>
      <c r="F538" s="34"/>
      <c r="G538" s="36"/>
    </row>
    <row r="539" spans="2:7" x14ac:dyDescent="0.3">
      <c r="B539" s="35"/>
      <c r="C539" s="37"/>
      <c r="D539" s="34"/>
      <c r="E539" s="34"/>
      <c r="F539" s="34"/>
      <c r="G539" s="36"/>
    </row>
    <row r="540" spans="2:7" x14ac:dyDescent="0.3">
      <c r="B540" s="34"/>
      <c r="C540" s="37"/>
      <c r="D540" s="38"/>
    </row>
    <row r="541" spans="2:7" x14ac:dyDescent="0.3">
      <c r="B541" s="34"/>
      <c r="C541" s="34"/>
      <c r="D541" s="34"/>
      <c r="E541" s="34"/>
      <c r="F541" s="34"/>
      <c r="G541" s="36"/>
    </row>
    <row r="542" spans="2:7" x14ac:dyDescent="0.3">
      <c r="B542" s="35"/>
      <c r="C542" s="37"/>
      <c r="D542" s="34"/>
      <c r="E542" s="34"/>
      <c r="F542" s="34"/>
      <c r="G542" s="36"/>
    </row>
    <row r="543" spans="2:7" x14ac:dyDescent="0.3">
      <c r="B543" s="34"/>
      <c r="C543" s="37"/>
      <c r="D543" s="38"/>
    </row>
    <row r="544" spans="2:7" x14ac:dyDescent="0.3">
      <c r="B544" s="34"/>
      <c r="C544" s="34"/>
      <c r="D544" s="34"/>
      <c r="E544" s="34"/>
      <c r="F544" s="34"/>
      <c r="G544" s="36"/>
    </row>
    <row r="545" spans="2:7" x14ac:dyDescent="0.3">
      <c r="B545" s="35"/>
      <c r="C545" s="37"/>
      <c r="D545" s="34"/>
      <c r="E545" s="34"/>
      <c r="F545" s="34"/>
      <c r="G545" s="36"/>
    </row>
    <row r="546" spans="2:7" x14ac:dyDescent="0.3">
      <c r="B546" s="34"/>
      <c r="C546" s="37"/>
      <c r="D546" s="38"/>
    </row>
    <row r="547" spans="2:7" x14ac:dyDescent="0.3">
      <c r="B547" s="34"/>
      <c r="C547" s="34"/>
      <c r="D547" s="34"/>
      <c r="E547" s="34"/>
      <c r="F547" s="34"/>
      <c r="G547" s="36"/>
    </row>
    <row r="548" spans="2:7" x14ac:dyDescent="0.3">
      <c r="B548" s="35"/>
      <c r="C548" s="37"/>
      <c r="D548" s="34"/>
      <c r="E548" s="34"/>
      <c r="F548" s="34"/>
      <c r="G548" s="36"/>
    </row>
    <row r="549" spans="2:7" x14ac:dyDescent="0.3">
      <c r="B549" s="34"/>
      <c r="C549" s="37"/>
      <c r="D549" s="38"/>
    </row>
    <row r="550" spans="2:7" x14ac:dyDescent="0.3">
      <c r="B550" s="34"/>
      <c r="C550" s="34"/>
      <c r="D550" s="34"/>
      <c r="E550" s="34"/>
      <c r="F550" s="34"/>
      <c r="G550" s="36"/>
    </row>
    <row r="551" spans="2:7" x14ac:dyDescent="0.3">
      <c r="B551" s="35"/>
      <c r="C551" s="37"/>
      <c r="D551" s="34"/>
      <c r="E551" s="34"/>
      <c r="F551" s="34"/>
      <c r="G551" s="36"/>
    </row>
    <row r="552" spans="2:7" x14ac:dyDescent="0.3">
      <c r="B552" s="34"/>
      <c r="C552" s="37"/>
      <c r="D552" s="38"/>
    </row>
    <row r="553" spans="2:7" x14ac:dyDescent="0.3">
      <c r="B553" s="34"/>
      <c r="C553" s="34"/>
      <c r="D553" s="34"/>
      <c r="E553" s="34"/>
      <c r="F553" s="34"/>
      <c r="G553" s="36"/>
    </row>
    <row r="554" spans="2:7" x14ac:dyDescent="0.3">
      <c r="B554" s="35"/>
      <c r="C554" s="37"/>
      <c r="D554" s="34"/>
      <c r="E554" s="34"/>
      <c r="F554" s="34"/>
      <c r="G554" s="36"/>
    </row>
    <row r="555" spans="2:7" x14ac:dyDescent="0.3">
      <c r="B555" s="35"/>
      <c r="C555" s="37"/>
      <c r="D555" s="34"/>
      <c r="E555" s="34"/>
      <c r="F555" s="34"/>
      <c r="G555" s="36"/>
    </row>
    <row r="556" spans="2:7" x14ac:dyDescent="0.3">
      <c r="B556" s="35"/>
      <c r="C556" s="37"/>
      <c r="D556" s="34"/>
      <c r="E556" s="34"/>
      <c r="F556" s="34"/>
      <c r="G556" s="36"/>
    </row>
    <row r="557" spans="2:7" x14ac:dyDescent="0.3">
      <c r="B557" s="35"/>
      <c r="C557" s="37"/>
      <c r="D557" s="34"/>
      <c r="E557" s="34"/>
      <c r="F557" s="34"/>
      <c r="G557" s="36"/>
    </row>
    <row r="558" spans="2:7" x14ac:dyDescent="0.3">
      <c r="B558" s="35"/>
      <c r="C558" s="37"/>
      <c r="D558" s="34"/>
      <c r="E558" s="34"/>
      <c r="F558" s="34"/>
      <c r="G558" s="36"/>
    </row>
    <row r="559" spans="2:7" x14ac:dyDescent="0.3">
      <c r="B559" s="35"/>
      <c r="C559" s="37"/>
      <c r="D559" s="34"/>
      <c r="E559" s="34"/>
      <c r="F559" s="34"/>
      <c r="G559" s="36"/>
    </row>
    <row r="560" spans="2:7" x14ac:dyDescent="0.3">
      <c r="B560" s="35"/>
      <c r="C560" s="37"/>
      <c r="D560" s="34"/>
      <c r="E560" s="34"/>
      <c r="F560" s="34"/>
      <c r="G560" s="36"/>
    </row>
    <row r="561" spans="2:7" x14ac:dyDescent="0.3">
      <c r="B561" s="35"/>
      <c r="C561" s="37"/>
      <c r="D561" s="34"/>
      <c r="E561" s="34"/>
      <c r="F561" s="34"/>
      <c r="G561" s="36"/>
    </row>
    <row r="562" spans="2:7" x14ac:dyDescent="0.3">
      <c r="B562" s="35"/>
      <c r="C562" s="37"/>
      <c r="D562" s="34"/>
      <c r="E562" s="34"/>
      <c r="F562" s="34"/>
      <c r="G562" s="36"/>
    </row>
    <row r="563" spans="2:7" x14ac:dyDescent="0.3">
      <c r="B563" s="34"/>
      <c r="C563" s="37"/>
      <c r="D563" s="38"/>
    </row>
    <row r="564" spans="2:7" x14ac:dyDescent="0.3">
      <c r="B564" s="34"/>
      <c r="C564" s="34"/>
      <c r="D564" s="34"/>
      <c r="E564" s="34"/>
      <c r="F564" s="34"/>
      <c r="G564" s="36"/>
    </row>
    <row r="565" spans="2:7" x14ac:dyDescent="0.3">
      <c r="B565" s="35"/>
      <c r="C565" s="37"/>
      <c r="D565" s="34"/>
      <c r="E565" s="34"/>
      <c r="F565" s="34"/>
      <c r="G565" s="36"/>
    </row>
    <row r="566" spans="2:7" x14ac:dyDescent="0.3">
      <c r="B566" s="34"/>
      <c r="C566" s="37"/>
      <c r="D566" s="38"/>
    </row>
    <row r="567" spans="2:7" x14ac:dyDescent="0.3">
      <c r="B567" s="34"/>
      <c r="C567" s="34"/>
      <c r="D567" s="34"/>
      <c r="E567" s="34"/>
      <c r="F567" s="34"/>
      <c r="G567" s="36"/>
    </row>
    <row r="568" spans="2:7" x14ac:dyDescent="0.3">
      <c r="B568" s="35"/>
      <c r="C568" s="37"/>
      <c r="D568" s="34"/>
      <c r="E568" s="34"/>
      <c r="F568" s="34"/>
      <c r="G568" s="36"/>
    </row>
    <row r="569" spans="2:7" x14ac:dyDescent="0.3">
      <c r="B569" s="34"/>
      <c r="C569" s="37"/>
      <c r="D569" s="38"/>
    </row>
    <row r="570" spans="2:7" x14ac:dyDescent="0.3">
      <c r="B570" s="34"/>
      <c r="C570" s="34"/>
      <c r="D570" s="34"/>
      <c r="E570" s="34"/>
      <c r="F570" s="34"/>
      <c r="G570" s="36"/>
    </row>
    <row r="571" spans="2:7" x14ac:dyDescent="0.3">
      <c r="B571" s="35"/>
      <c r="C571" s="37"/>
      <c r="D571" s="34"/>
      <c r="E571" s="34"/>
      <c r="F571" s="34"/>
      <c r="G571" s="36"/>
    </row>
    <row r="572" spans="2:7" x14ac:dyDescent="0.3">
      <c r="B572" s="34"/>
      <c r="C572" s="37"/>
      <c r="D572" s="38"/>
    </row>
    <row r="573" spans="2:7" x14ac:dyDescent="0.3">
      <c r="B573" s="34"/>
      <c r="C573" s="34"/>
      <c r="D573" s="34"/>
      <c r="E573" s="34"/>
      <c r="F573" s="34"/>
      <c r="G573" s="36"/>
    </row>
    <row r="574" spans="2:7" x14ac:dyDescent="0.3">
      <c r="B574" s="35"/>
      <c r="C574" s="37"/>
      <c r="D574" s="34"/>
      <c r="E574" s="34"/>
      <c r="F574" s="34"/>
      <c r="G574" s="36"/>
    </row>
    <row r="575" spans="2:7" x14ac:dyDescent="0.3">
      <c r="B575" s="34"/>
      <c r="C575" s="37"/>
      <c r="D575" s="38"/>
    </row>
    <row r="576" spans="2:7" x14ac:dyDescent="0.3">
      <c r="B576" s="34"/>
      <c r="C576" s="34"/>
      <c r="D576" s="34"/>
      <c r="E576" s="34"/>
      <c r="F576" s="34"/>
      <c r="G576" s="36"/>
    </row>
    <row r="577" spans="2:7" x14ac:dyDescent="0.3">
      <c r="B577" s="35"/>
      <c r="C577" s="37"/>
      <c r="D577" s="34"/>
      <c r="E577" s="34"/>
      <c r="F577" s="34"/>
      <c r="G577" s="36"/>
    </row>
    <row r="578" spans="2:7" x14ac:dyDescent="0.3">
      <c r="B578" s="34"/>
      <c r="C578" s="37"/>
      <c r="D578" s="38"/>
    </row>
    <row r="579" spans="2:7" x14ac:dyDescent="0.3">
      <c r="B579" s="34"/>
      <c r="C579" s="34"/>
      <c r="D579" s="34"/>
      <c r="E579" s="34"/>
      <c r="F579" s="34"/>
      <c r="G579" s="36"/>
    </row>
    <row r="580" spans="2:7" x14ac:dyDescent="0.3">
      <c r="B580" s="35"/>
      <c r="C580" s="37"/>
      <c r="D580" s="34"/>
      <c r="E580" s="34"/>
      <c r="F580" s="34"/>
      <c r="G580" s="36"/>
    </row>
    <row r="581" spans="2:7" x14ac:dyDescent="0.3">
      <c r="B581" s="34"/>
      <c r="C581" s="37"/>
      <c r="D581" s="38"/>
    </row>
    <row r="582" spans="2:7" x14ac:dyDescent="0.3">
      <c r="B582" s="34"/>
      <c r="C582" s="34"/>
      <c r="D582" s="34"/>
      <c r="E582" s="34"/>
      <c r="F582" s="34"/>
      <c r="G582" s="36"/>
    </row>
    <row r="583" spans="2:7" x14ac:dyDescent="0.3">
      <c r="B583" s="35"/>
      <c r="C583" s="37"/>
      <c r="D583" s="34"/>
      <c r="E583" s="34"/>
      <c r="F583" s="34"/>
      <c r="G583" s="36"/>
    </row>
    <row r="584" spans="2:7" x14ac:dyDescent="0.3">
      <c r="B584" s="35"/>
      <c r="C584" s="37"/>
      <c r="D584" s="34"/>
      <c r="E584" s="34"/>
      <c r="F584" s="34"/>
      <c r="G584" s="36"/>
    </row>
    <row r="585" spans="2:7" x14ac:dyDescent="0.3">
      <c r="B585" s="34"/>
      <c r="C585" s="37"/>
      <c r="D585" s="38"/>
    </row>
    <row r="586" spans="2:7" x14ac:dyDescent="0.3">
      <c r="B586" s="34"/>
      <c r="C586" s="34"/>
      <c r="D586" s="34"/>
      <c r="E586" s="34"/>
      <c r="F586" s="34"/>
      <c r="G586" s="36"/>
    </row>
    <row r="587" spans="2:7" x14ac:dyDescent="0.3">
      <c r="B587" s="35"/>
      <c r="C587" s="37"/>
      <c r="D587" s="34"/>
      <c r="E587" s="34"/>
      <c r="F587" s="34"/>
      <c r="G587" s="36"/>
    </row>
    <row r="588" spans="2:7" x14ac:dyDescent="0.3">
      <c r="B588" s="34"/>
      <c r="C588" s="37"/>
      <c r="D588" s="38"/>
    </row>
    <row r="589" spans="2:7" x14ac:dyDescent="0.3">
      <c r="B589" s="34"/>
      <c r="C589" s="34"/>
      <c r="D589" s="34"/>
      <c r="E589" s="34"/>
      <c r="F589" s="34"/>
      <c r="G589" s="36"/>
    </row>
    <row r="590" spans="2:7" x14ac:dyDescent="0.3">
      <c r="B590" s="35"/>
      <c r="C590" s="37"/>
      <c r="D590" s="34"/>
      <c r="E590" s="34"/>
      <c r="F590" s="34"/>
      <c r="G590" s="36"/>
    </row>
    <row r="591" spans="2:7" x14ac:dyDescent="0.3">
      <c r="B591" s="35"/>
      <c r="C591" s="37"/>
      <c r="D591" s="34"/>
      <c r="E591" s="34"/>
      <c r="F591" s="34"/>
      <c r="G591" s="36"/>
    </row>
    <row r="592" spans="2:7" x14ac:dyDescent="0.3">
      <c r="B592" s="34"/>
      <c r="C592" s="37"/>
      <c r="D592" s="38"/>
    </row>
    <row r="593" spans="2:7" x14ac:dyDescent="0.3">
      <c r="B593" s="34"/>
      <c r="C593" s="34"/>
      <c r="D593" s="34"/>
      <c r="E593" s="34"/>
      <c r="F593" s="34"/>
      <c r="G593" s="36"/>
    </row>
    <row r="594" spans="2:7" x14ac:dyDescent="0.3">
      <c r="B594" s="35"/>
      <c r="C594" s="37"/>
      <c r="D594" s="34"/>
      <c r="E594" s="34"/>
      <c r="F594" s="34"/>
      <c r="G594" s="36"/>
    </row>
    <row r="595" spans="2:7" x14ac:dyDescent="0.3">
      <c r="B595" s="34"/>
      <c r="C595" s="37"/>
      <c r="D595" s="38"/>
    </row>
    <row r="596" spans="2:7" x14ac:dyDescent="0.3">
      <c r="B596" s="34"/>
      <c r="C596" s="34"/>
      <c r="D596" s="34"/>
      <c r="E596" s="34"/>
      <c r="F596" s="34"/>
      <c r="G596" s="36"/>
    </row>
    <row r="597" spans="2:7" x14ac:dyDescent="0.3">
      <c r="B597" s="35"/>
      <c r="C597" s="37"/>
      <c r="D597" s="34"/>
      <c r="E597" s="34"/>
      <c r="F597" s="34"/>
      <c r="G597" s="36"/>
    </row>
    <row r="598" spans="2:7" x14ac:dyDescent="0.3">
      <c r="B598" s="35"/>
      <c r="C598" s="37"/>
      <c r="D598" s="34"/>
      <c r="E598" s="34"/>
      <c r="F598" s="34"/>
      <c r="G598" s="36"/>
    </row>
    <row r="599" spans="2:7" x14ac:dyDescent="0.3">
      <c r="B599" s="35"/>
      <c r="C599" s="37"/>
      <c r="D599" s="34"/>
      <c r="E599" s="34"/>
      <c r="F599" s="34"/>
      <c r="G599" s="36"/>
    </row>
    <row r="600" spans="2:7" x14ac:dyDescent="0.3">
      <c r="B600" s="34"/>
      <c r="C600" s="37"/>
      <c r="D600" s="38"/>
    </row>
    <row r="601" spans="2:7" x14ac:dyDescent="0.3">
      <c r="B601" s="34"/>
      <c r="C601" s="34"/>
      <c r="D601" s="34"/>
      <c r="E601" s="34"/>
      <c r="F601" s="34"/>
      <c r="G601" s="36"/>
    </row>
    <row r="602" spans="2:7" x14ac:dyDescent="0.3">
      <c r="B602" s="35"/>
      <c r="C602" s="37"/>
      <c r="D602" s="34"/>
      <c r="E602" s="34"/>
      <c r="F602" s="34"/>
      <c r="G602" s="36"/>
    </row>
    <row r="603" spans="2:7" x14ac:dyDescent="0.3">
      <c r="B603" s="34"/>
      <c r="C603" s="37"/>
      <c r="D603" s="38"/>
    </row>
    <row r="604" spans="2:7" x14ac:dyDescent="0.3">
      <c r="B604" s="34"/>
      <c r="C604" s="34"/>
      <c r="D604" s="34"/>
      <c r="E604" s="34"/>
      <c r="F604" s="34"/>
      <c r="G604" s="36"/>
    </row>
    <row r="605" spans="2:7" x14ac:dyDescent="0.3">
      <c r="B605" s="35"/>
      <c r="C605" s="37"/>
      <c r="D605" s="34"/>
      <c r="E605" s="34"/>
      <c r="F605" s="34"/>
      <c r="G605" s="36"/>
    </row>
    <row r="606" spans="2:7" x14ac:dyDescent="0.3">
      <c r="B606" s="35"/>
      <c r="C606" s="37"/>
      <c r="D606" s="34"/>
      <c r="E606" s="34"/>
      <c r="F606" s="34"/>
      <c r="G606" s="36"/>
    </row>
    <row r="607" spans="2:7" x14ac:dyDescent="0.3">
      <c r="B607" s="35"/>
      <c r="C607" s="37"/>
      <c r="D607" s="34"/>
      <c r="E607" s="34"/>
      <c r="F607" s="34"/>
      <c r="G607" s="36"/>
    </row>
    <row r="608" spans="2:7" x14ac:dyDescent="0.3">
      <c r="B608" s="34"/>
      <c r="C608" s="37"/>
      <c r="D608" s="38"/>
    </row>
    <row r="609" spans="2:7" x14ac:dyDescent="0.3">
      <c r="B609" s="34"/>
      <c r="C609" s="34"/>
      <c r="D609" s="34"/>
      <c r="E609" s="34"/>
      <c r="F609" s="34"/>
      <c r="G609" s="36"/>
    </row>
    <row r="610" spans="2:7" x14ac:dyDescent="0.3">
      <c r="B610" s="35"/>
      <c r="C610" s="37"/>
      <c r="D610" s="34"/>
      <c r="E610" s="34"/>
      <c r="F610" s="34"/>
      <c r="G610" s="36"/>
    </row>
    <row r="611" spans="2:7" x14ac:dyDescent="0.3">
      <c r="B611" s="35"/>
      <c r="C611" s="37"/>
      <c r="D611" s="34"/>
      <c r="E611" s="34"/>
      <c r="F611" s="34"/>
      <c r="G611" s="36"/>
    </row>
    <row r="612" spans="2:7" x14ac:dyDescent="0.3">
      <c r="B612" s="34"/>
      <c r="C612" s="37"/>
      <c r="D612" s="38"/>
    </row>
    <row r="613" spans="2:7" x14ac:dyDescent="0.3">
      <c r="B613" s="34"/>
      <c r="C613" s="34"/>
      <c r="D613" s="34"/>
      <c r="E613" s="34"/>
      <c r="F613" s="34"/>
      <c r="G613" s="36"/>
    </row>
    <row r="614" spans="2:7" x14ac:dyDescent="0.3">
      <c r="B614" s="35"/>
      <c r="C614" s="37"/>
      <c r="D614" s="34"/>
      <c r="E614" s="34"/>
      <c r="F614" s="34"/>
      <c r="G614" s="36"/>
    </row>
    <row r="615" spans="2:7" x14ac:dyDescent="0.3">
      <c r="B615" s="35"/>
      <c r="C615" s="37"/>
      <c r="D615" s="34"/>
      <c r="E615" s="34"/>
      <c r="F615" s="34"/>
      <c r="G615" s="36"/>
    </row>
    <row r="616" spans="2:7" x14ac:dyDescent="0.3">
      <c r="B616" s="35"/>
      <c r="C616" s="37"/>
      <c r="D616" s="34"/>
      <c r="E616" s="34"/>
      <c r="F616" s="34"/>
      <c r="G616" s="36"/>
    </row>
    <row r="617" spans="2:7" x14ac:dyDescent="0.3">
      <c r="B617" s="35"/>
      <c r="C617" s="37"/>
      <c r="D617" s="34"/>
      <c r="E617" s="34"/>
      <c r="F617" s="34"/>
      <c r="G617" s="36"/>
    </row>
    <row r="618" spans="2:7" x14ac:dyDescent="0.3">
      <c r="B618" s="35"/>
      <c r="C618" s="37"/>
      <c r="D618" s="34"/>
      <c r="E618" s="34"/>
      <c r="F618" s="34"/>
      <c r="G618" s="36"/>
    </row>
    <row r="619" spans="2:7" x14ac:dyDescent="0.3">
      <c r="B619" s="34"/>
      <c r="C619" s="37"/>
      <c r="D619" s="38"/>
    </row>
    <row r="620" spans="2:7" x14ac:dyDescent="0.3">
      <c r="B620" s="34"/>
      <c r="C620" s="34"/>
      <c r="D620" s="34"/>
      <c r="E620" s="34"/>
      <c r="F620" s="34"/>
      <c r="G620" s="36"/>
    </row>
    <row r="621" spans="2:7" x14ac:dyDescent="0.3">
      <c r="B621" s="35"/>
      <c r="C621" s="37"/>
      <c r="D621" s="34"/>
      <c r="E621" s="34"/>
      <c r="F621" s="34"/>
      <c r="G621" s="36"/>
    </row>
    <row r="622" spans="2:7" x14ac:dyDescent="0.3">
      <c r="B622" s="35"/>
      <c r="C622" s="37"/>
      <c r="D622" s="34"/>
      <c r="E622" s="34"/>
      <c r="F622" s="34"/>
      <c r="G622" s="36"/>
    </row>
    <row r="623" spans="2:7" x14ac:dyDescent="0.3">
      <c r="B623" s="34"/>
      <c r="C623" s="37"/>
      <c r="D623" s="38"/>
    </row>
    <row r="624" spans="2:7" x14ac:dyDescent="0.3">
      <c r="B624" s="34"/>
      <c r="C624" s="34"/>
      <c r="D624" s="34"/>
      <c r="E624" s="34"/>
      <c r="F624" s="34"/>
      <c r="G624" s="36"/>
    </row>
    <row r="625" spans="2:7" x14ac:dyDescent="0.3">
      <c r="B625" s="35"/>
      <c r="C625" s="37"/>
      <c r="D625" s="34"/>
      <c r="E625" s="34"/>
      <c r="F625" s="34"/>
      <c r="G625" s="36"/>
    </row>
    <row r="626" spans="2:7" x14ac:dyDescent="0.3">
      <c r="B626" s="35"/>
      <c r="C626" s="37"/>
      <c r="D626" s="34"/>
      <c r="E626" s="34"/>
      <c r="F626" s="34"/>
      <c r="G626" s="36"/>
    </row>
    <row r="627" spans="2:7" x14ac:dyDescent="0.3">
      <c r="B627" s="35"/>
      <c r="C627" s="37"/>
      <c r="D627" s="34"/>
      <c r="E627" s="34"/>
      <c r="F627" s="34"/>
      <c r="G627" s="36"/>
    </row>
    <row r="628" spans="2:7" x14ac:dyDescent="0.3">
      <c r="B628" s="35"/>
      <c r="C628" s="37"/>
      <c r="D628" s="34"/>
      <c r="E628" s="34"/>
      <c r="F628" s="34"/>
      <c r="G628" s="36"/>
    </row>
    <row r="629" spans="2:7" x14ac:dyDescent="0.3">
      <c r="B629" s="34"/>
      <c r="C629" s="37"/>
      <c r="D629" s="38"/>
    </row>
    <row r="630" spans="2:7" x14ac:dyDescent="0.3">
      <c r="B630" s="34"/>
      <c r="C630" s="34"/>
      <c r="D630" s="34"/>
      <c r="E630" s="34"/>
      <c r="F630" s="34"/>
      <c r="G630" s="36"/>
    </row>
    <row r="631" spans="2:7" x14ac:dyDescent="0.3">
      <c r="B631" s="35"/>
      <c r="C631" s="37"/>
      <c r="D631" s="34"/>
      <c r="E631" s="34"/>
      <c r="F631" s="34"/>
      <c r="G631" s="36"/>
    </row>
    <row r="632" spans="2:7" x14ac:dyDescent="0.3">
      <c r="B632" s="34"/>
      <c r="C632" s="37"/>
      <c r="D632" s="38"/>
    </row>
    <row r="633" spans="2:7" x14ac:dyDescent="0.3">
      <c r="B633" s="34"/>
      <c r="C633" s="34"/>
      <c r="D633" s="34"/>
      <c r="E633" s="34"/>
      <c r="F633" s="34"/>
      <c r="G633" s="36"/>
    </row>
    <row r="634" spans="2:7" x14ac:dyDescent="0.3">
      <c r="B634" s="35"/>
      <c r="C634" s="37"/>
      <c r="D634" s="34"/>
      <c r="E634" s="34"/>
      <c r="F634" s="34"/>
      <c r="G634" s="36"/>
    </row>
    <row r="635" spans="2:7" x14ac:dyDescent="0.3">
      <c r="B635" s="34"/>
      <c r="C635" s="37"/>
      <c r="D635" s="38"/>
    </row>
    <row r="636" spans="2:7" x14ac:dyDescent="0.3">
      <c r="B636" s="34"/>
      <c r="C636" s="34"/>
      <c r="D636" s="34"/>
      <c r="E636" s="34"/>
      <c r="F636" s="34"/>
      <c r="G636" s="36"/>
    </row>
    <row r="637" spans="2:7" x14ac:dyDescent="0.3">
      <c r="B637" s="35"/>
      <c r="C637" s="37"/>
      <c r="D637" s="34"/>
      <c r="E637" s="34"/>
      <c r="F637" s="34"/>
      <c r="G637" s="36"/>
    </row>
    <row r="638" spans="2:7" x14ac:dyDescent="0.3">
      <c r="B638" s="35"/>
      <c r="C638" s="37"/>
      <c r="D638" s="34"/>
      <c r="E638" s="34"/>
      <c r="F638" s="34"/>
      <c r="G638" s="36"/>
    </row>
    <row r="639" spans="2:7" x14ac:dyDescent="0.3">
      <c r="B639" s="35"/>
      <c r="C639" s="37"/>
      <c r="D639" s="34"/>
      <c r="E639" s="34"/>
      <c r="F639" s="34"/>
      <c r="G639" s="36"/>
    </row>
    <row r="640" spans="2:7" x14ac:dyDescent="0.3">
      <c r="B640" s="35"/>
      <c r="C640" s="37"/>
      <c r="D640" s="34"/>
      <c r="E640" s="34"/>
      <c r="F640" s="34"/>
      <c r="G640" s="36"/>
    </row>
    <row r="641" spans="2:7" x14ac:dyDescent="0.3">
      <c r="B641" s="35"/>
      <c r="C641" s="37"/>
      <c r="D641" s="34"/>
      <c r="E641" s="34"/>
      <c r="F641" s="34"/>
      <c r="G641" s="36"/>
    </row>
    <row r="642" spans="2:7" x14ac:dyDescent="0.3">
      <c r="B642" s="34"/>
      <c r="C642" s="37"/>
      <c r="D642" s="38"/>
    </row>
    <row r="643" spans="2:7" x14ac:dyDescent="0.3">
      <c r="B643" s="34"/>
      <c r="C643" s="34"/>
      <c r="D643" s="34"/>
      <c r="E643" s="34"/>
      <c r="F643" s="34"/>
      <c r="G643" s="36"/>
    </row>
    <row r="644" spans="2:7" x14ac:dyDescent="0.3">
      <c r="B644" s="35"/>
      <c r="C644" s="37"/>
      <c r="D644" s="34"/>
      <c r="E644" s="34"/>
      <c r="F644" s="34"/>
      <c r="G644" s="36"/>
    </row>
    <row r="645" spans="2:7" x14ac:dyDescent="0.3">
      <c r="B645" s="34"/>
      <c r="C645" s="37"/>
      <c r="D645" s="38"/>
    </row>
    <row r="646" spans="2:7" x14ac:dyDescent="0.3">
      <c r="B646" s="34"/>
      <c r="C646" s="34"/>
      <c r="D646" s="34"/>
      <c r="E646" s="34"/>
      <c r="F646" s="34"/>
      <c r="G646" s="36"/>
    </row>
    <row r="647" spans="2:7" x14ac:dyDescent="0.3">
      <c r="B647" s="35"/>
      <c r="C647" s="37"/>
      <c r="D647" s="34"/>
      <c r="E647" s="34"/>
      <c r="F647" s="34"/>
      <c r="G647" s="36"/>
    </row>
    <row r="648" spans="2:7" x14ac:dyDescent="0.3">
      <c r="B648" s="34"/>
      <c r="C648" s="37"/>
      <c r="D648" s="38"/>
    </row>
    <row r="649" spans="2:7" x14ac:dyDescent="0.3">
      <c r="B649" s="34"/>
      <c r="C649" s="34"/>
      <c r="D649" s="34"/>
      <c r="E649" s="34"/>
      <c r="F649" s="34"/>
      <c r="G649" s="36"/>
    </row>
    <row r="650" spans="2:7" x14ac:dyDescent="0.3">
      <c r="B650" s="35"/>
      <c r="C650" s="37"/>
      <c r="D650" s="34"/>
      <c r="E650" s="34"/>
      <c r="F650" s="34"/>
      <c r="G650" s="36"/>
    </row>
    <row r="651" spans="2:7" x14ac:dyDescent="0.3">
      <c r="B651" s="34"/>
      <c r="C651" s="37"/>
      <c r="D651" s="38"/>
    </row>
    <row r="652" spans="2:7" x14ac:dyDescent="0.3">
      <c r="B652" s="34"/>
      <c r="C652" s="34"/>
      <c r="D652" s="34"/>
      <c r="E652" s="34"/>
      <c r="F652" s="34"/>
      <c r="G652" s="36"/>
    </row>
    <row r="653" spans="2:7" x14ac:dyDescent="0.3">
      <c r="B653" s="35"/>
      <c r="C653" s="37"/>
      <c r="D653" s="34"/>
      <c r="E653" s="34"/>
      <c r="F653" s="34"/>
      <c r="G653" s="36"/>
    </row>
    <row r="654" spans="2:7" x14ac:dyDescent="0.3">
      <c r="B654" s="35"/>
      <c r="C654" s="37"/>
      <c r="D654" s="34"/>
      <c r="E654" s="34"/>
      <c r="F654" s="34"/>
      <c r="G654" s="36"/>
    </row>
    <row r="655" spans="2:7" x14ac:dyDescent="0.3">
      <c r="B655" s="35"/>
      <c r="C655" s="37"/>
      <c r="D655" s="34"/>
      <c r="E655" s="34"/>
      <c r="F655" s="34"/>
      <c r="G655" s="36"/>
    </row>
    <row r="656" spans="2:7" x14ac:dyDescent="0.3">
      <c r="B656" s="34"/>
      <c r="C656" s="37"/>
      <c r="D656" s="38"/>
    </row>
    <row r="657" spans="2:7" x14ac:dyDescent="0.3">
      <c r="B657" s="34"/>
      <c r="C657" s="34"/>
      <c r="D657" s="34"/>
      <c r="E657" s="34"/>
      <c r="F657" s="34"/>
      <c r="G657" s="36"/>
    </row>
    <row r="658" spans="2:7" x14ac:dyDescent="0.3">
      <c r="B658" s="35"/>
      <c r="C658" s="37"/>
      <c r="D658" s="34"/>
      <c r="E658" s="34"/>
      <c r="F658" s="34"/>
      <c r="G658" s="36"/>
    </row>
    <row r="659" spans="2:7" x14ac:dyDescent="0.3">
      <c r="B659" s="34"/>
      <c r="C659" s="37"/>
      <c r="D659" s="38"/>
    </row>
    <row r="660" spans="2:7" x14ac:dyDescent="0.3">
      <c r="B660" s="34"/>
      <c r="C660" s="34"/>
      <c r="D660" s="34"/>
      <c r="E660" s="34"/>
      <c r="F660" s="34"/>
      <c r="G660" s="36"/>
    </row>
    <row r="661" spans="2:7" x14ac:dyDescent="0.3">
      <c r="B661" s="35"/>
      <c r="C661" s="37"/>
      <c r="D661" s="34"/>
      <c r="E661" s="34"/>
      <c r="F661" s="34"/>
      <c r="G661" s="36"/>
    </row>
    <row r="662" spans="2:7" x14ac:dyDescent="0.3">
      <c r="B662" s="34"/>
      <c r="C662" s="37"/>
      <c r="D662" s="38"/>
    </row>
    <row r="663" spans="2:7" x14ac:dyDescent="0.3">
      <c r="B663" s="34"/>
      <c r="C663" s="34"/>
      <c r="D663" s="34"/>
      <c r="E663" s="34"/>
      <c r="F663" s="34"/>
      <c r="G663" s="36"/>
    </row>
    <row r="664" spans="2:7" x14ac:dyDescent="0.3">
      <c r="B664" s="35"/>
      <c r="C664" s="37"/>
      <c r="D664" s="34"/>
      <c r="E664" s="34"/>
      <c r="F664" s="34"/>
      <c r="G664" s="36"/>
    </row>
    <row r="665" spans="2:7" x14ac:dyDescent="0.3">
      <c r="B665" s="35"/>
      <c r="C665" s="37"/>
      <c r="D665" s="34"/>
      <c r="E665" s="34"/>
      <c r="F665" s="34"/>
      <c r="G665" s="36"/>
    </row>
    <row r="666" spans="2:7" x14ac:dyDescent="0.3">
      <c r="B666" s="35"/>
      <c r="C666" s="37"/>
      <c r="D666" s="34"/>
      <c r="E666" s="34"/>
      <c r="F666" s="34"/>
      <c r="G666" s="36"/>
    </row>
    <row r="667" spans="2:7" x14ac:dyDescent="0.3">
      <c r="B667" s="34"/>
      <c r="C667" s="37"/>
      <c r="D667" s="38"/>
    </row>
    <row r="668" spans="2:7" x14ac:dyDescent="0.3">
      <c r="B668" s="34"/>
      <c r="C668" s="34"/>
      <c r="D668" s="34"/>
      <c r="E668" s="34"/>
      <c r="F668" s="34"/>
      <c r="G668" s="36"/>
    </row>
    <row r="669" spans="2:7" x14ac:dyDescent="0.3">
      <c r="B669" s="35"/>
      <c r="C669" s="37"/>
      <c r="D669" s="34"/>
      <c r="E669" s="34"/>
      <c r="F669" s="34"/>
      <c r="G669" s="36"/>
    </row>
    <row r="670" spans="2:7" x14ac:dyDescent="0.3">
      <c r="B670" s="34"/>
      <c r="C670" s="37"/>
      <c r="D670" s="38"/>
    </row>
    <row r="671" spans="2:7" x14ac:dyDescent="0.3">
      <c r="B671" s="34"/>
      <c r="C671" s="34"/>
      <c r="D671" s="34"/>
      <c r="E671" s="34"/>
      <c r="F671" s="34"/>
      <c r="G671" s="36"/>
    </row>
    <row r="672" spans="2:7" x14ac:dyDescent="0.3">
      <c r="B672" s="35"/>
      <c r="C672" s="37"/>
      <c r="D672" s="34"/>
      <c r="E672" s="34"/>
      <c r="F672" s="34"/>
      <c r="G672" s="36"/>
    </row>
    <row r="673" spans="2:7" x14ac:dyDescent="0.3">
      <c r="B673" s="35"/>
      <c r="C673" s="37"/>
      <c r="D673" s="34"/>
      <c r="E673" s="34"/>
      <c r="F673" s="34"/>
      <c r="G673" s="36"/>
    </row>
    <row r="674" spans="2:7" x14ac:dyDescent="0.3">
      <c r="B674" s="34"/>
      <c r="C674" s="37"/>
      <c r="D674" s="38"/>
    </row>
    <row r="675" spans="2:7" x14ac:dyDescent="0.3">
      <c r="B675" s="34"/>
      <c r="C675" s="34"/>
      <c r="D675" s="34"/>
      <c r="E675" s="34"/>
      <c r="F675" s="34"/>
      <c r="G675" s="36"/>
    </row>
    <row r="676" spans="2:7" x14ac:dyDescent="0.3">
      <c r="B676" s="35"/>
      <c r="C676" s="37"/>
      <c r="D676" s="34"/>
      <c r="E676" s="34"/>
      <c r="F676" s="34"/>
      <c r="G676" s="36"/>
    </row>
    <row r="677" spans="2:7" x14ac:dyDescent="0.3">
      <c r="B677" s="34"/>
      <c r="C677" s="37"/>
      <c r="D677" s="38"/>
    </row>
    <row r="678" spans="2:7" x14ac:dyDescent="0.3">
      <c r="B678" s="34"/>
      <c r="C678" s="34"/>
      <c r="D678" s="34"/>
      <c r="E678" s="34"/>
      <c r="F678" s="34"/>
      <c r="G678" s="36"/>
    </row>
    <row r="679" spans="2:7" x14ac:dyDescent="0.3">
      <c r="B679" s="35"/>
      <c r="C679" s="37"/>
      <c r="D679" s="34"/>
      <c r="E679" s="34"/>
      <c r="F679" s="34"/>
      <c r="G679" s="36"/>
    </row>
    <row r="680" spans="2:7" x14ac:dyDescent="0.3">
      <c r="B680" s="34"/>
      <c r="C680" s="37"/>
      <c r="D680" s="38"/>
    </row>
    <row r="681" spans="2:7" x14ac:dyDescent="0.3">
      <c r="B681" s="34"/>
      <c r="C681" s="34"/>
      <c r="D681" s="34"/>
      <c r="E681" s="34"/>
      <c r="F681" s="34"/>
      <c r="G681" s="36"/>
    </row>
    <row r="682" spans="2:7" x14ac:dyDescent="0.3">
      <c r="B682" s="35"/>
      <c r="C682" s="37"/>
      <c r="D682" s="34"/>
      <c r="E682" s="34"/>
      <c r="F682" s="34"/>
      <c r="G682" s="36"/>
    </row>
    <row r="683" spans="2:7" x14ac:dyDescent="0.3">
      <c r="B683" s="35"/>
      <c r="C683" s="37"/>
      <c r="D683" s="34"/>
      <c r="E683" s="34"/>
      <c r="F683" s="34"/>
      <c r="G683" s="36"/>
    </row>
    <row r="684" spans="2:7" x14ac:dyDescent="0.3">
      <c r="B684" s="35"/>
      <c r="C684" s="37"/>
      <c r="D684" s="34"/>
      <c r="E684" s="34"/>
      <c r="F684" s="34"/>
      <c r="G684" s="36"/>
    </row>
    <row r="685" spans="2:7" x14ac:dyDescent="0.3">
      <c r="B685" s="34"/>
      <c r="C685" s="37"/>
      <c r="D685" s="38"/>
    </row>
    <row r="686" spans="2:7" x14ac:dyDescent="0.3">
      <c r="B686" s="34"/>
      <c r="C686" s="34"/>
      <c r="D686" s="34"/>
      <c r="E686" s="34"/>
      <c r="F686" s="34"/>
      <c r="G686" s="36"/>
    </row>
    <row r="687" spans="2:7" x14ac:dyDescent="0.3">
      <c r="B687" s="35"/>
      <c r="C687" s="37"/>
      <c r="D687" s="34"/>
      <c r="E687" s="34"/>
      <c r="F687" s="34"/>
      <c r="G687" s="36"/>
    </row>
    <row r="688" spans="2:7" x14ac:dyDescent="0.3">
      <c r="B688" s="34"/>
      <c r="C688" s="37"/>
      <c r="D688" s="38"/>
    </row>
    <row r="689" spans="2:7" x14ac:dyDescent="0.3">
      <c r="B689" s="34"/>
      <c r="C689" s="34"/>
      <c r="D689" s="34"/>
      <c r="E689" s="34"/>
      <c r="F689" s="34"/>
      <c r="G689" s="36"/>
    </row>
    <row r="690" spans="2:7" x14ac:dyDescent="0.3">
      <c r="B690" s="35"/>
      <c r="C690" s="37"/>
      <c r="D690" s="34"/>
      <c r="E690" s="34"/>
      <c r="F690" s="34"/>
      <c r="G690" s="36"/>
    </row>
    <row r="691" spans="2:7" x14ac:dyDescent="0.3">
      <c r="B691" s="34"/>
      <c r="C691" s="37"/>
      <c r="D691" s="38"/>
    </row>
    <row r="692" spans="2:7" x14ac:dyDescent="0.3">
      <c r="B692" s="34"/>
      <c r="C692" s="34"/>
      <c r="D692" s="34"/>
      <c r="E692" s="34"/>
      <c r="F692" s="34"/>
      <c r="G692" s="36"/>
    </row>
    <row r="693" spans="2:7" x14ac:dyDescent="0.3">
      <c r="B693" s="35"/>
      <c r="C693" s="37"/>
      <c r="D693" s="34"/>
      <c r="E693" s="34"/>
      <c r="F693" s="34"/>
      <c r="G693" s="36"/>
    </row>
    <row r="694" spans="2:7" x14ac:dyDescent="0.3">
      <c r="B694" s="34"/>
      <c r="C694" s="37"/>
      <c r="D694" s="38"/>
    </row>
    <row r="695" spans="2:7" x14ac:dyDescent="0.3">
      <c r="B695" s="34"/>
      <c r="C695" s="34"/>
      <c r="D695" s="34"/>
      <c r="E695" s="34"/>
      <c r="F695" s="34"/>
      <c r="G695" s="36"/>
    </row>
    <row r="696" spans="2:7" x14ac:dyDescent="0.3">
      <c r="B696" s="35"/>
      <c r="C696" s="37"/>
      <c r="D696" s="34"/>
      <c r="E696" s="34"/>
      <c r="F696" s="34"/>
      <c r="G696" s="36"/>
    </row>
    <row r="697" spans="2:7" x14ac:dyDescent="0.3">
      <c r="B697" s="34"/>
      <c r="C697" s="37"/>
      <c r="D697" s="38"/>
    </row>
    <row r="698" spans="2:7" x14ac:dyDescent="0.3">
      <c r="B698" s="34"/>
      <c r="C698" s="34"/>
      <c r="D698" s="34"/>
      <c r="E698" s="34"/>
      <c r="F698" s="34"/>
      <c r="G698" s="36"/>
    </row>
    <row r="699" spans="2:7" x14ac:dyDescent="0.3">
      <c r="B699" s="35"/>
      <c r="C699" s="37"/>
      <c r="D699" s="34"/>
      <c r="E699" s="34"/>
      <c r="F699" s="34"/>
      <c r="G699" s="36"/>
    </row>
    <row r="700" spans="2:7" x14ac:dyDescent="0.3">
      <c r="B700" s="34"/>
      <c r="C700" s="37"/>
      <c r="D700" s="38"/>
    </row>
    <row r="701" spans="2:7" x14ac:dyDescent="0.3">
      <c r="B701" s="34"/>
      <c r="C701" s="34"/>
      <c r="D701" s="34"/>
      <c r="E701" s="34"/>
      <c r="F701" s="34"/>
      <c r="G701" s="36"/>
    </row>
    <row r="702" spans="2:7" x14ac:dyDescent="0.3">
      <c r="B702" s="35"/>
      <c r="C702" s="37"/>
      <c r="D702" s="34"/>
      <c r="E702" s="34"/>
      <c r="F702" s="34"/>
      <c r="G702" s="36"/>
    </row>
    <row r="703" spans="2:7" x14ac:dyDescent="0.3">
      <c r="B703" s="34"/>
      <c r="C703" s="37"/>
      <c r="D703" s="38"/>
    </row>
    <row r="704" spans="2:7" x14ac:dyDescent="0.3">
      <c r="B704" s="34"/>
      <c r="C704" s="34"/>
      <c r="D704" s="34"/>
      <c r="E704" s="34"/>
      <c r="F704" s="34"/>
      <c r="G704" s="36"/>
    </row>
    <row r="705" spans="2:7" x14ac:dyDescent="0.3">
      <c r="B705" s="35"/>
      <c r="C705" s="37"/>
      <c r="D705" s="34"/>
      <c r="E705" s="34"/>
      <c r="F705" s="34"/>
      <c r="G705" s="36"/>
    </row>
    <row r="706" spans="2:7" x14ac:dyDescent="0.3">
      <c r="B706" s="34"/>
      <c r="C706" s="37"/>
      <c r="D706" s="38"/>
    </row>
    <row r="707" spans="2:7" x14ac:dyDescent="0.3">
      <c r="B707" s="34"/>
      <c r="C707" s="34"/>
      <c r="D707" s="34"/>
      <c r="E707" s="34"/>
      <c r="F707" s="34"/>
      <c r="G707" s="36"/>
    </row>
    <row r="708" spans="2:7" x14ac:dyDescent="0.3">
      <c r="B708" s="35"/>
      <c r="C708" s="37"/>
      <c r="D708" s="34"/>
      <c r="E708" s="34"/>
      <c r="F708" s="34"/>
      <c r="G708" s="36"/>
    </row>
    <row r="709" spans="2:7" x14ac:dyDescent="0.3">
      <c r="B709" s="34"/>
      <c r="C709" s="37"/>
      <c r="D709" s="38"/>
    </row>
    <row r="710" spans="2:7" x14ac:dyDescent="0.3">
      <c r="B710" s="34"/>
      <c r="C710" s="34"/>
      <c r="D710" s="34"/>
      <c r="E710" s="34"/>
      <c r="F710" s="34"/>
      <c r="G710" s="36"/>
    </row>
    <row r="711" spans="2:7" x14ac:dyDescent="0.3">
      <c r="B711" s="35"/>
      <c r="C711" s="37"/>
      <c r="D711" s="34"/>
      <c r="E711" s="34"/>
      <c r="F711" s="34"/>
      <c r="G711" s="36"/>
    </row>
    <row r="712" spans="2:7" x14ac:dyDescent="0.3">
      <c r="B712" s="35"/>
      <c r="C712" s="37"/>
      <c r="D712" s="34"/>
      <c r="E712" s="34"/>
      <c r="F712" s="34"/>
      <c r="G712" s="36"/>
    </row>
    <row r="713" spans="2:7" x14ac:dyDescent="0.3">
      <c r="B713" s="34"/>
      <c r="C713" s="37"/>
      <c r="D713" s="38"/>
    </row>
    <row r="714" spans="2:7" x14ac:dyDescent="0.3">
      <c r="B714" s="34"/>
      <c r="C714" s="34"/>
      <c r="D714" s="34"/>
      <c r="E714" s="34"/>
      <c r="F714" s="34"/>
      <c r="G714" s="36"/>
    </row>
    <row r="715" spans="2:7" x14ac:dyDescent="0.3">
      <c r="B715" s="35"/>
      <c r="C715" s="37"/>
      <c r="D715" s="34"/>
      <c r="E715" s="34"/>
      <c r="F715" s="34"/>
      <c r="G715" s="36"/>
    </row>
    <row r="716" spans="2:7" x14ac:dyDescent="0.3">
      <c r="B716" s="34"/>
      <c r="C716" s="37"/>
      <c r="D716" s="38"/>
    </row>
    <row r="717" spans="2:7" x14ac:dyDescent="0.3">
      <c r="B717" s="34"/>
      <c r="C717" s="34"/>
      <c r="D717" s="34"/>
      <c r="E717" s="34"/>
      <c r="F717" s="34"/>
      <c r="G717" s="36"/>
    </row>
    <row r="718" spans="2:7" x14ac:dyDescent="0.3">
      <c r="B718" s="35"/>
      <c r="C718" s="37"/>
      <c r="D718" s="34"/>
      <c r="E718" s="34"/>
      <c r="F718" s="34"/>
      <c r="G718" s="36"/>
    </row>
    <row r="719" spans="2:7" x14ac:dyDescent="0.3">
      <c r="B719" s="35"/>
      <c r="C719" s="37"/>
      <c r="D719" s="34"/>
      <c r="E719" s="34"/>
      <c r="F719" s="34"/>
      <c r="G719" s="36"/>
    </row>
    <row r="720" spans="2:7" x14ac:dyDescent="0.3">
      <c r="B720" s="35"/>
      <c r="C720" s="37"/>
      <c r="D720" s="34"/>
      <c r="E720" s="34"/>
      <c r="F720" s="34"/>
      <c r="G720" s="36"/>
    </row>
    <row r="721" spans="2:7" x14ac:dyDescent="0.3">
      <c r="B721" s="35"/>
      <c r="C721" s="37"/>
      <c r="D721" s="34"/>
      <c r="E721" s="34"/>
      <c r="F721" s="34"/>
      <c r="G721" s="36"/>
    </row>
    <row r="722" spans="2:7" x14ac:dyDescent="0.3">
      <c r="B722" s="35"/>
      <c r="C722" s="37"/>
      <c r="D722" s="34"/>
      <c r="E722" s="34"/>
      <c r="F722" s="34"/>
      <c r="G722" s="36"/>
    </row>
    <row r="723" spans="2:7" x14ac:dyDescent="0.3">
      <c r="B723" s="35"/>
      <c r="C723" s="37"/>
      <c r="D723" s="34"/>
      <c r="E723" s="34"/>
      <c r="F723" s="34"/>
      <c r="G723" s="36"/>
    </row>
    <row r="724" spans="2:7" x14ac:dyDescent="0.3">
      <c r="B724" s="34"/>
      <c r="C724" s="37"/>
      <c r="D724" s="38"/>
    </row>
    <row r="725" spans="2:7" x14ac:dyDescent="0.3">
      <c r="B725" s="34"/>
      <c r="C725" s="34"/>
      <c r="D725" s="34"/>
      <c r="E725" s="34"/>
      <c r="F725" s="34"/>
      <c r="G725" s="36"/>
    </row>
    <row r="726" spans="2:7" x14ac:dyDescent="0.3">
      <c r="B726" s="35"/>
      <c r="C726" s="37"/>
      <c r="D726" s="34"/>
      <c r="E726" s="34"/>
      <c r="F726" s="34"/>
      <c r="G726" s="36"/>
    </row>
    <row r="727" spans="2:7" x14ac:dyDescent="0.3">
      <c r="B727" s="35"/>
      <c r="C727" s="37"/>
      <c r="D727" s="34"/>
      <c r="E727" s="34"/>
      <c r="F727" s="34"/>
      <c r="G727" s="36"/>
    </row>
    <row r="728" spans="2:7" x14ac:dyDescent="0.3">
      <c r="B728" s="35"/>
      <c r="C728" s="37"/>
      <c r="D728" s="34"/>
      <c r="E728" s="34"/>
      <c r="F728" s="34"/>
      <c r="G728" s="36"/>
    </row>
    <row r="729" spans="2:7" x14ac:dyDescent="0.3">
      <c r="B729" s="35"/>
      <c r="C729" s="37"/>
      <c r="D729" s="34"/>
      <c r="E729" s="34"/>
      <c r="F729" s="34"/>
      <c r="G729" s="36"/>
    </row>
    <row r="730" spans="2:7" x14ac:dyDescent="0.3">
      <c r="B730" s="35"/>
      <c r="C730" s="37"/>
      <c r="D730" s="34"/>
      <c r="E730" s="34"/>
      <c r="F730" s="34"/>
      <c r="G730" s="36"/>
    </row>
    <row r="731" spans="2:7" x14ac:dyDescent="0.3">
      <c r="B731" s="35"/>
      <c r="C731" s="37"/>
      <c r="D731" s="34"/>
      <c r="E731" s="34"/>
      <c r="F731" s="34"/>
      <c r="G731" s="36"/>
    </row>
    <row r="732" spans="2:7" x14ac:dyDescent="0.3">
      <c r="B732" s="35"/>
      <c r="C732" s="37"/>
      <c r="D732" s="34"/>
      <c r="E732" s="34"/>
      <c r="F732" s="34"/>
      <c r="G732" s="36"/>
    </row>
    <row r="733" spans="2:7" x14ac:dyDescent="0.3">
      <c r="B733" s="35"/>
      <c r="C733" s="37"/>
      <c r="D733" s="34"/>
      <c r="E733" s="34"/>
      <c r="F733" s="34"/>
      <c r="G733" s="36"/>
    </row>
    <row r="734" spans="2:7" x14ac:dyDescent="0.3">
      <c r="B734" s="35"/>
      <c r="C734" s="37"/>
      <c r="D734" s="34"/>
      <c r="E734" s="34"/>
      <c r="F734" s="34"/>
      <c r="G734" s="36"/>
    </row>
    <row r="735" spans="2:7" x14ac:dyDescent="0.3">
      <c r="B735" s="35"/>
      <c r="C735" s="37"/>
      <c r="D735" s="34"/>
      <c r="E735" s="34"/>
      <c r="F735" s="34"/>
      <c r="G735" s="36"/>
    </row>
    <row r="736" spans="2:7" x14ac:dyDescent="0.3">
      <c r="B736" s="35"/>
      <c r="C736" s="37"/>
      <c r="D736" s="34"/>
      <c r="E736" s="34"/>
      <c r="F736" s="34"/>
      <c r="G736" s="36"/>
    </row>
    <row r="737" spans="2:7" x14ac:dyDescent="0.3">
      <c r="B737" s="35"/>
      <c r="C737" s="37"/>
      <c r="D737" s="34"/>
      <c r="E737" s="34"/>
      <c r="F737" s="34"/>
      <c r="G737" s="36"/>
    </row>
    <row r="738" spans="2:7" x14ac:dyDescent="0.3">
      <c r="B738" s="35"/>
      <c r="C738" s="37"/>
      <c r="D738" s="34"/>
      <c r="E738" s="34"/>
      <c r="F738" s="34"/>
      <c r="G738" s="36"/>
    </row>
    <row r="739" spans="2:7" x14ac:dyDescent="0.3">
      <c r="B739" s="34"/>
      <c r="C739" s="37"/>
      <c r="D739" s="38"/>
    </row>
    <row r="740" spans="2:7" x14ac:dyDescent="0.3">
      <c r="B740" s="34"/>
      <c r="C740" s="34"/>
      <c r="D740" s="34"/>
      <c r="E740" s="34"/>
      <c r="F740" s="34"/>
      <c r="G740" s="36"/>
    </row>
    <row r="741" spans="2:7" x14ac:dyDescent="0.3">
      <c r="B741" s="35"/>
      <c r="C741" s="37"/>
      <c r="D741" s="34"/>
      <c r="E741" s="34"/>
      <c r="F741" s="34"/>
      <c r="G741" s="36"/>
    </row>
    <row r="742" spans="2:7" x14ac:dyDescent="0.3">
      <c r="B742" s="35"/>
      <c r="C742" s="37"/>
      <c r="D742" s="34"/>
      <c r="E742" s="34"/>
      <c r="F742" s="34"/>
      <c r="G742" s="36"/>
    </row>
    <row r="743" spans="2:7" x14ac:dyDescent="0.3">
      <c r="B743" s="34"/>
      <c r="C743" s="37"/>
      <c r="D743" s="38"/>
    </row>
    <row r="744" spans="2:7" x14ac:dyDescent="0.3">
      <c r="B744" s="34"/>
      <c r="C744" s="34"/>
      <c r="D744" s="34"/>
      <c r="E744" s="34"/>
      <c r="F744" s="34"/>
      <c r="G744" s="36"/>
    </row>
    <row r="745" spans="2:7" x14ac:dyDescent="0.3">
      <c r="B745" s="35"/>
      <c r="C745" s="37"/>
      <c r="D745" s="34"/>
      <c r="E745" s="34"/>
      <c r="F745" s="34"/>
      <c r="G745" s="36"/>
    </row>
    <row r="746" spans="2:7" x14ac:dyDescent="0.3">
      <c r="B746" s="34"/>
      <c r="C746" s="37"/>
      <c r="D746" s="38"/>
    </row>
    <row r="747" spans="2:7" x14ac:dyDescent="0.3">
      <c r="B747" s="34"/>
      <c r="C747" s="34"/>
      <c r="D747" s="34"/>
      <c r="E747" s="34"/>
      <c r="F747" s="34"/>
      <c r="G747" s="36"/>
    </row>
    <row r="748" spans="2:7" x14ac:dyDescent="0.3">
      <c r="B748" s="35"/>
      <c r="C748" s="37"/>
      <c r="D748" s="34"/>
      <c r="E748" s="34"/>
      <c r="F748" s="34"/>
      <c r="G748" s="36"/>
    </row>
    <row r="749" spans="2:7" x14ac:dyDescent="0.3">
      <c r="B749" s="34"/>
      <c r="C749" s="37"/>
      <c r="D749" s="38"/>
    </row>
    <row r="750" spans="2:7" x14ac:dyDescent="0.3">
      <c r="B750" s="34"/>
      <c r="C750" s="34"/>
      <c r="D750" s="34"/>
      <c r="E750" s="34"/>
      <c r="F750" s="34"/>
      <c r="G750" s="36"/>
    </row>
    <row r="751" spans="2:7" x14ac:dyDescent="0.3">
      <c r="B751" s="35"/>
      <c r="C751" s="37"/>
      <c r="D751" s="34"/>
      <c r="E751" s="34"/>
      <c r="F751" s="34"/>
      <c r="G751" s="36"/>
    </row>
    <row r="752" spans="2:7" x14ac:dyDescent="0.3">
      <c r="B752" s="34"/>
      <c r="C752" s="37"/>
      <c r="D752" s="38"/>
    </row>
    <row r="753" spans="2:7" x14ac:dyDescent="0.3">
      <c r="B753" s="34"/>
      <c r="C753" s="34"/>
      <c r="D753" s="34"/>
      <c r="E753" s="34"/>
      <c r="F753" s="34"/>
      <c r="G753" s="36"/>
    </row>
    <row r="754" spans="2:7" x14ac:dyDescent="0.3">
      <c r="B754" s="35"/>
      <c r="C754" s="37"/>
      <c r="D754" s="34"/>
      <c r="E754" s="34"/>
      <c r="F754" s="34"/>
      <c r="G754" s="36"/>
    </row>
    <row r="755" spans="2:7" x14ac:dyDescent="0.3">
      <c r="B755" s="35"/>
      <c r="C755" s="37"/>
      <c r="D755" s="34"/>
      <c r="E755" s="34"/>
      <c r="F755" s="34"/>
      <c r="G755" s="36"/>
    </row>
    <row r="756" spans="2:7" x14ac:dyDescent="0.3">
      <c r="B756" s="34"/>
      <c r="C756" s="37"/>
      <c r="D756" s="38"/>
    </row>
    <row r="757" spans="2:7" x14ac:dyDescent="0.3">
      <c r="B757" s="34"/>
      <c r="C757" s="34"/>
      <c r="D757" s="34"/>
      <c r="E757" s="34"/>
      <c r="F757" s="34"/>
      <c r="G757" s="36"/>
    </row>
    <row r="758" spans="2:7" x14ac:dyDescent="0.3">
      <c r="B758" s="35"/>
      <c r="C758" s="37"/>
      <c r="D758" s="34"/>
      <c r="E758" s="34"/>
      <c r="F758" s="34"/>
      <c r="G758" s="36"/>
    </row>
    <row r="759" spans="2:7" x14ac:dyDescent="0.3">
      <c r="B759" s="34"/>
      <c r="C759" s="37"/>
      <c r="D759" s="38"/>
    </row>
    <row r="760" spans="2:7" x14ac:dyDescent="0.3">
      <c r="B760" s="34"/>
      <c r="C760" s="34"/>
      <c r="D760" s="34"/>
      <c r="E760" s="34"/>
      <c r="F760" s="34"/>
      <c r="G760" s="36"/>
    </row>
    <row r="761" spans="2:7" x14ac:dyDescent="0.3">
      <c r="B761" s="35"/>
      <c r="C761" s="37"/>
      <c r="D761" s="34"/>
      <c r="E761" s="34"/>
      <c r="F761" s="34"/>
      <c r="G761" s="36"/>
    </row>
    <row r="762" spans="2:7" x14ac:dyDescent="0.3">
      <c r="B762" s="35"/>
      <c r="C762" s="37"/>
      <c r="D762" s="34"/>
      <c r="E762" s="34"/>
      <c r="F762" s="34"/>
      <c r="G762" s="36"/>
    </row>
    <row r="763" spans="2:7" x14ac:dyDescent="0.3">
      <c r="B763" s="35"/>
      <c r="C763" s="37"/>
      <c r="D763" s="34"/>
      <c r="E763" s="34"/>
      <c r="F763" s="34"/>
      <c r="G763" s="36"/>
    </row>
    <row r="764" spans="2:7" x14ac:dyDescent="0.3">
      <c r="B764" s="34"/>
      <c r="C764" s="37"/>
      <c r="D764" s="38"/>
    </row>
    <row r="765" spans="2:7" x14ac:dyDescent="0.3">
      <c r="B765" s="34"/>
      <c r="C765" s="34"/>
      <c r="D765" s="34"/>
      <c r="E765" s="34"/>
      <c r="F765" s="34"/>
      <c r="G765" s="36"/>
    </row>
    <row r="766" spans="2:7" x14ac:dyDescent="0.3">
      <c r="B766" s="35"/>
      <c r="C766" s="37"/>
      <c r="D766" s="34"/>
      <c r="E766" s="34"/>
      <c r="F766" s="34"/>
      <c r="G766" s="36"/>
    </row>
    <row r="767" spans="2:7" x14ac:dyDescent="0.3">
      <c r="B767" s="34"/>
      <c r="C767" s="37"/>
      <c r="D767" s="38"/>
    </row>
    <row r="768" spans="2:7" x14ac:dyDescent="0.3">
      <c r="B768" s="34"/>
      <c r="C768" s="34"/>
      <c r="D768" s="34"/>
      <c r="E768" s="34"/>
      <c r="F768" s="34"/>
      <c r="G768" s="36"/>
    </row>
    <row r="769" spans="2:7" x14ac:dyDescent="0.3">
      <c r="B769" s="35"/>
      <c r="C769" s="37"/>
      <c r="D769" s="34"/>
      <c r="E769" s="34"/>
      <c r="F769" s="34"/>
      <c r="G769" s="36"/>
    </row>
    <row r="770" spans="2:7" x14ac:dyDescent="0.3">
      <c r="B770" s="34"/>
      <c r="C770" s="37"/>
      <c r="D770" s="38"/>
    </row>
    <row r="771" spans="2:7" x14ac:dyDescent="0.3">
      <c r="B771" s="34"/>
      <c r="C771" s="34"/>
      <c r="D771" s="34"/>
      <c r="E771" s="34"/>
      <c r="F771" s="34"/>
      <c r="G771" s="36"/>
    </row>
    <row r="772" spans="2:7" x14ac:dyDescent="0.3">
      <c r="B772" s="35"/>
      <c r="C772" s="37"/>
      <c r="D772" s="34"/>
      <c r="E772" s="34"/>
      <c r="F772" s="34"/>
      <c r="G772" s="36"/>
    </row>
    <row r="773" spans="2:7" x14ac:dyDescent="0.3">
      <c r="B773" s="34"/>
      <c r="C773" s="37"/>
      <c r="D773" s="38"/>
    </row>
    <row r="774" spans="2:7" x14ac:dyDescent="0.3">
      <c r="B774" s="34"/>
      <c r="C774" s="34"/>
      <c r="D774" s="34"/>
      <c r="E774" s="34"/>
      <c r="F774" s="34"/>
      <c r="G774" s="36"/>
    </row>
    <row r="775" spans="2:7" x14ac:dyDescent="0.3">
      <c r="B775" s="35"/>
      <c r="C775" s="37"/>
      <c r="D775" s="34"/>
      <c r="E775" s="34"/>
      <c r="F775" s="34"/>
      <c r="G775" s="36"/>
    </row>
    <row r="776" spans="2:7" x14ac:dyDescent="0.3">
      <c r="B776" s="35"/>
      <c r="C776" s="37"/>
      <c r="D776" s="34"/>
      <c r="E776" s="34"/>
      <c r="F776" s="34"/>
      <c r="G776" s="36"/>
    </row>
    <row r="777" spans="2:7" x14ac:dyDescent="0.3">
      <c r="B777" s="34"/>
      <c r="C777" s="37"/>
      <c r="D777" s="38"/>
    </row>
    <row r="778" spans="2:7" x14ac:dyDescent="0.3">
      <c r="B778" s="34"/>
      <c r="C778" s="34"/>
      <c r="D778" s="34"/>
      <c r="E778" s="34"/>
      <c r="F778" s="34"/>
      <c r="G778" s="36"/>
    </row>
    <row r="779" spans="2:7" x14ac:dyDescent="0.3">
      <c r="B779" s="35"/>
      <c r="C779" s="37"/>
      <c r="D779" s="34"/>
      <c r="E779" s="34"/>
      <c r="F779" s="34"/>
      <c r="G779" s="36"/>
    </row>
    <row r="780" spans="2:7" x14ac:dyDescent="0.3">
      <c r="B780" s="34"/>
      <c r="C780" s="37"/>
      <c r="D780" s="38"/>
    </row>
    <row r="781" spans="2:7" x14ac:dyDescent="0.3">
      <c r="B781" s="34"/>
      <c r="C781" s="34"/>
      <c r="D781" s="34"/>
      <c r="E781" s="34"/>
      <c r="F781" s="34"/>
      <c r="G781" s="36"/>
    </row>
    <row r="782" spans="2:7" x14ac:dyDescent="0.3">
      <c r="B782" s="35"/>
      <c r="C782" s="37"/>
      <c r="D782" s="34"/>
      <c r="E782" s="34"/>
      <c r="F782" s="34"/>
      <c r="G782" s="36"/>
    </row>
    <row r="783" spans="2:7" x14ac:dyDescent="0.3">
      <c r="B783" s="34"/>
      <c r="C783" s="37"/>
      <c r="D783" s="38"/>
    </row>
    <row r="784" spans="2:7" x14ac:dyDescent="0.3">
      <c r="B784" s="34"/>
      <c r="C784" s="34"/>
      <c r="D784" s="34"/>
      <c r="E784" s="34"/>
      <c r="F784" s="34"/>
      <c r="G784" s="36"/>
    </row>
    <row r="785" spans="2:7" x14ac:dyDescent="0.3">
      <c r="B785" s="35"/>
      <c r="C785" s="37"/>
      <c r="D785" s="34"/>
      <c r="E785" s="34"/>
      <c r="F785" s="34"/>
      <c r="G785" s="36"/>
    </row>
    <row r="786" spans="2:7" x14ac:dyDescent="0.3">
      <c r="B786" s="34"/>
      <c r="C786" s="37"/>
      <c r="D786" s="38"/>
    </row>
    <row r="787" spans="2:7" x14ac:dyDescent="0.3">
      <c r="B787" s="34"/>
      <c r="C787" s="34"/>
      <c r="D787" s="34"/>
      <c r="E787" s="34"/>
      <c r="F787" s="34"/>
      <c r="G787" s="36"/>
    </row>
    <row r="788" spans="2:7" x14ac:dyDescent="0.3">
      <c r="B788" s="35"/>
      <c r="C788" s="37"/>
      <c r="D788" s="34"/>
      <c r="E788" s="34"/>
      <c r="F788" s="34"/>
      <c r="G788" s="36"/>
    </row>
    <row r="789" spans="2:7" x14ac:dyDescent="0.3">
      <c r="B789" s="34"/>
      <c r="C789" s="37"/>
      <c r="D789" s="38"/>
    </row>
    <row r="790" spans="2:7" x14ac:dyDescent="0.3">
      <c r="B790" s="34"/>
      <c r="C790" s="34"/>
      <c r="D790" s="34"/>
      <c r="E790" s="34"/>
      <c r="F790" s="34"/>
      <c r="G790" s="36"/>
    </row>
    <row r="791" spans="2:7" x14ac:dyDescent="0.3">
      <c r="B791" s="35"/>
      <c r="C791" s="37"/>
      <c r="D791" s="34"/>
      <c r="E791" s="34"/>
      <c r="F791" s="34"/>
      <c r="G791" s="36"/>
    </row>
    <row r="792" spans="2:7" x14ac:dyDescent="0.3">
      <c r="B792" s="35"/>
      <c r="C792" s="37"/>
      <c r="D792" s="34"/>
      <c r="E792" s="34"/>
      <c r="F792" s="34"/>
      <c r="G792" s="36"/>
    </row>
    <row r="793" spans="2:7" x14ac:dyDescent="0.3">
      <c r="B793" s="34"/>
      <c r="C793" s="37"/>
      <c r="D793" s="38"/>
    </row>
    <row r="794" spans="2:7" x14ac:dyDescent="0.3">
      <c r="B794" s="34"/>
      <c r="C794" s="34"/>
      <c r="D794" s="34"/>
      <c r="E794" s="34"/>
      <c r="F794" s="34"/>
      <c r="G794" s="36"/>
    </row>
    <row r="795" spans="2:7" x14ac:dyDescent="0.3">
      <c r="B795" s="35"/>
      <c r="C795" s="37"/>
      <c r="D795" s="34"/>
      <c r="E795" s="34"/>
      <c r="F795" s="34"/>
      <c r="G795" s="36"/>
    </row>
    <row r="796" spans="2:7" x14ac:dyDescent="0.3">
      <c r="B796" s="34"/>
      <c r="C796" s="37"/>
      <c r="D796" s="38"/>
    </row>
    <row r="797" spans="2:7" x14ac:dyDescent="0.3">
      <c r="B797" s="34"/>
      <c r="C797" s="34"/>
      <c r="D797" s="34"/>
      <c r="E797" s="34"/>
      <c r="F797" s="34"/>
      <c r="G797" s="36"/>
    </row>
    <row r="798" spans="2:7" x14ac:dyDescent="0.3">
      <c r="B798" s="35"/>
      <c r="C798" s="37"/>
      <c r="D798" s="34"/>
      <c r="E798" s="34"/>
      <c r="F798" s="34"/>
      <c r="G798" s="36"/>
    </row>
    <row r="799" spans="2:7" x14ac:dyDescent="0.3">
      <c r="B799" s="34"/>
      <c r="C799" s="37"/>
      <c r="D799" s="38"/>
    </row>
    <row r="800" spans="2:7" x14ac:dyDescent="0.3">
      <c r="B800" s="34"/>
      <c r="C800" s="34"/>
      <c r="D800" s="34"/>
      <c r="E800" s="34"/>
      <c r="F800" s="34"/>
      <c r="G800" s="36"/>
    </row>
    <row r="801" spans="2:7" x14ac:dyDescent="0.3">
      <c r="B801" s="35"/>
      <c r="C801" s="37"/>
      <c r="D801" s="34"/>
      <c r="E801" s="34"/>
      <c r="F801" s="34"/>
      <c r="G801" s="36"/>
    </row>
    <row r="802" spans="2:7" x14ac:dyDescent="0.3">
      <c r="B802" s="34"/>
      <c r="C802" s="37"/>
      <c r="D802" s="38"/>
    </row>
    <row r="803" spans="2:7" x14ac:dyDescent="0.3">
      <c r="B803" s="34"/>
      <c r="C803" s="34"/>
      <c r="D803" s="34"/>
      <c r="E803" s="34"/>
      <c r="F803" s="34"/>
      <c r="G803" s="36"/>
    </row>
    <row r="804" spans="2:7" x14ac:dyDescent="0.3">
      <c r="B804" s="35"/>
      <c r="C804" s="37"/>
      <c r="D804" s="34"/>
      <c r="E804" s="34"/>
      <c r="F804" s="34"/>
      <c r="G804" s="36"/>
    </row>
    <row r="805" spans="2:7" x14ac:dyDescent="0.3">
      <c r="B805" s="35"/>
      <c r="C805" s="37"/>
      <c r="D805" s="34"/>
      <c r="E805" s="34"/>
      <c r="F805" s="34"/>
      <c r="G805" s="36"/>
    </row>
    <row r="806" spans="2:7" x14ac:dyDescent="0.3">
      <c r="B806" s="34"/>
      <c r="C806" s="37"/>
      <c r="D806" s="38"/>
    </row>
    <row r="807" spans="2:7" x14ac:dyDescent="0.3">
      <c r="B807" s="34"/>
      <c r="C807" s="34"/>
      <c r="D807" s="34"/>
      <c r="E807" s="34"/>
      <c r="F807" s="34"/>
      <c r="G807" s="36"/>
    </row>
    <row r="808" spans="2:7" x14ac:dyDescent="0.3">
      <c r="B808" s="35"/>
      <c r="C808" s="37"/>
      <c r="D808" s="34"/>
      <c r="E808" s="34"/>
      <c r="F808" s="34"/>
      <c r="G808" s="36"/>
    </row>
    <row r="809" spans="2:7" x14ac:dyDescent="0.3">
      <c r="B809" s="35"/>
      <c r="C809" s="37"/>
      <c r="D809" s="34"/>
      <c r="E809" s="34"/>
      <c r="F809" s="34"/>
      <c r="G809" s="36"/>
    </row>
    <row r="810" spans="2:7" x14ac:dyDescent="0.3">
      <c r="B810" s="35"/>
      <c r="C810" s="37"/>
      <c r="D810" s="34"/>
      <c r="E810" s="34"/>
      <c r="F810" s="34"/>
      <c r="G810" s="36"/>
    </row>
    <row r="811" spans="2:7" x14ac:dyDescent="0.3">
      <c r="B811" s="34"/>
      <c r="C811" s="37"/>
      <c r="D811" s="38"/>
    </row>
    <row r="812" spans="2:7" x14ac:dyDescent="0.3">
      <c r="B812" s="34"/>
      <c r="C812" s="34"/>
      <c r="D812" s="34"/>
      <c r="E812" s="34"/>
      <c r="F812" s="34"/>
      <c r="G812" s="36"/>
    </row>
    <row r="813" spans="2:7" x14ac:dyDescent="0.3">
      <c r="B813" s="35"/>
      <c r="C813" s="37"/>
      <c r="D813" s="34"/>
      <c r="E813" s="34"/>
      <c r="F813" s="34"/>
      <c r="G813" s="36"/>
    </row>
    <row r="814" spans="2:7" x14ac:dyDescent="0.3">
      <c r="B814" s="34"/>
      <c r="C814" s="37"/>
      <c r="D814" s="38"/>
    </row>
    <row r="815" spans="2:7" x14ac:dyDescent="0.3">
      <c r="B815" s="34"/>
      <c r="C815" s="34"/>
      <c r="D815" s="34"/>
      <c r="E815" s="34"/>
      <c r="F815" s="34"/>
      <c r="G815" s="36"/>
    </row>
    <row r="816" spans="2:7" x14ac:dyDescent="0.3">
      <c r="B816" s="35"/>
      <c r="C816" s="37"/>
      <c r="D816" s="34"/>
      <c r="E816" s="34"/>
      <c r="F816" s="34"/>
      <c r="G816" s="36"/>
    </row>
    <row r="817" spans="2:7" x14ac:dyDescent="0.3">
      <c r="B817" s="34"/>
      <c r="C817" s="37"/>
      <c r="D817" s="38"/>
    </row>
    <row r="818" spans="2:7" x14ac:dyDescent="0.3">
      <c r="B818" s="34"/>
      <c r="C818" s="34"/>
      <c r="D818" s="34"/>
      <c r="E818" s="34"/>
      <c r="F818" s="34"/>
      <c r="G818" s="36"/>
    </row>
    <row r="819" spans="2:7" x14ac:dyDescent="0.3">
      <c r="B819" s="35"/>
      <c r="C819" s="37"/>
      <c r="D819" s="34"/>
      <c r="E819" s="34"/>
      <c r="F819" s="34"/>
      <c r="G819" s="36"/>
    </row>
    <row r="820" spans="2:7" x14ac:dyDescent="0.3">
      <c r="B820" s="35"/>
      <c r="C820" s="37"/>
      <c r="D820" s="34"/>
      <c r="E820" s="34"/>
      <c r="F820" s="34"/>
      <c r="G820" s="36"/>
    </row>
    <row r="821" spans="2:7" x14ac:dyDescent="0.3">
      <c r="B821" s="34"/>
      <c r="C821" s="37"/>
      <c r="D821" s="38"/>
    </row>
    <row r="822" spans="2:7" x14ac:dyDescent="0.3">
      <c r="B822" s="34"/>
      <c r="C822" s="34"/>
      <c r="D822" s="34"/>
      <c r="E822" s="34"/>
      <c r="F822" s="34"/>
      <c r="G822" s="36"/>
    </row>
    <row r="823" spans="2:7" x14ac:dyDescent="0.3">
      <c r="B823" s="35"/>
      <c r="C823" s="37"/>
      <c r="D823" s="34"/>
      <c r="E823" s="34"/>
      <c r="F823" s="34"/>
      <c r="G823" s="36"/>
    </row>
    <row r="824" spans="2:7" x14ac:dyDescent="0.3">
      <c r="B824" s="34"/>
      <c r="C824" s="37"/>
      <c r="D824" s="38"/>
    </row>
    <row r="825" spans="2:7" x14ac:dyDescent="0.3">
      <c r="B825" s="34"/>
      <c r="C825" s="34"/>
      <c r="D825" s="34"/>
      <c r="E825" s="34"/>
      <c r="F825" s="34"/>
      <c r="G825" s="36"/>
    </row>
    <row r="826" spans="2:7" x14ac:dyDescent="0.3">
      <c r="B826" s="35"/>
      <c r="C826" s="37"/>
      <c r="D826" s="34"/>
      <c r="E826" s="34"/>
      <c r="F826" s="34"/>
      <c r="G826" s="36"/>
    </row>
    <row r="827" spans="2:7" x14ac:dyDescent="0.3">
      <c r="B827" s="35"/>
      <c r="C827" s="37"/>
      <c r="D827" s="34"/>
      <c r="E827" s="34"/>
      <c r="F827" s="34"/>
      <c r="G827" s="36"/>
    </row>
    <row r="828" spans="2:7" x14ac:dyDescent="0.3">
      <c r="B828" s="35"/>
      <c r="C828" s="37"/>
      <c r="D828" s="34"/>
      <c r="E828" s="34"/>
      <c r="F828" s="34"/>
      <c r="G828" s="36"/>
    </row>
    <row r="829" spans="2:7" x14ac:dyDescent="0.3">
      <c r="B829" s="34"/>
      <c r="C829" s="37"/>
      <c r="D829" s="38"/>
    </row>
    <row r="830" spans="2:7" x14ac:dyDescent="0.3">
      <c r="B830" s="34"/>
      <c r="C830" s="34"/>
      <c r="D830" s="34"/>
      <c r="E830" s="34"/>
      <c r="F830" s="34"/>
      <c r="G830" s="36"/>
    </row>
    <row r="831" spans="2:7" x14ac:dyDescent="0.3">
      <c r="B831" s="35"/>
      <c r="C831" s="37"/>
      <c r="D831" s="34"/>
      <c r="E831" s="34"/>
      <c r="F831" s="34"/>
      <c r="G831" s="36"/>
    </row>
    <row r="832" spans="2:7" x14ac:dyDescent="0.3">
      <c r="B832" s="35"/>
      <c r="C832" s="37"/>
      <c r="D832" s="34"/>
      <c r="E832" s="34"/>
      <c r="F832" s="34"/>
      <c r="G832" s="36"/>
    </row>
    <row r="833" spans="2:7" x14ac:dyDescent="0.3">
      <c r="B833" s="35"/>
      <c r="C833" s="37"/>
      <c r="D833" s="34"/>
      <c r="E833" s="34"/>
      <c r="F833" s="34"/>
      <c r="G833" s="36"/>
    </row>
    <row r="834" spans="2:7" x14ac:dyDescent="0.3">
      <c r="B834" s="34"/>
      <c r="C834" s="37"/>
      <c r="D834" s="38"/>
    </row>
    <row r="835" spans="2:7" x14ac:dyDescent="0.3">
      <c r="B835" s="34"/>
      <c r="C835" s="34"/>
      <c r="D835" s="34"/>
      <c r="E835" s="34"/>
      <c r="F835" s="34"/>
      <c r="G835" s="36"/>
    </row>
    <row r="836" spans="2:7" x14ac:dyDescent="0.3">
      <c r="B836" s="35"/>
      <c r="C836" s="37"/>
      <c r="D836" s="34"/>
      <c r="E836" s="34"/>
      <c r="F836" s="34"/>
      <c r="G836" s="36"/>
    </row>
    <row r="837" spans="2:7" x14ac:dyDescent="0.3">
      <c r="B837" s="34"/>
      <c r="C837" s="37"/>
      <c r="D837" s="38"/>
    </row>
    <row r="838" spans="2:7" x14ac:dyDescent="0.3">
      <c r="B838" s="34"/>
      <c r="C838" s="34"/>
      <c r="D838" s="34"/>
      <c r="E838" s="34"/>
      <c r="F838" s="34"/>
      <c r="G838" s="36"/>
    </row>
    <row r="839" spans="2:7" x14ac:dyDescent="0.3">
      <c r="B839" s="35"/>
      <c r="C839" s="37"/>
      <c r="D839" s="34"/>
      <c r="E839" s="34"/>
      <c r="F839" s="34"/>
      <c r="G839" s="36"/>
    </row>
    <row r="840" spans="2:7" x14ac:dyDescent="0.3">
      <c r="B840" s="35"/>
      <c r="C840" s="37"/>
      <c r="D840" s="34"/>
      <c r="E840" s="34"/>
      <c r="F840" s="34"/>
      <c r="G840" s="36"/>
    </row>
    <row r="841" spans="2:7" x14ac:dyDescent="0.3">
      <c r="B841" s="35"/>
      <c r="C841" s="37"/>
      <c r="D841" s="34"/>
      <c r="E841" s="34"/>
      <c r="F841" s="34"/>
      <c r="G841" s="36"/>
    </row>
    <row r="842" spans="2:7" x14ac:dyDescent="0.3">
      <c r="B842" s="35"/>
      <c r="C842" s="37"/>
      <c r="D842" s="34"/>
      <c r="E842" s="34"/>
      <c r="F842" s="34"/>
      <c r="G842" s="36"/>
    </row>
    <row r="843" spans="2:7" x14ac:dyDescent="0.3">
      <c r="B843" s="34"/>
      <c r="C843" s="37"/>
      <c r="D843" s="38"/>
    </row>
    <row r="844" spans="2:7" x14ac:dyDescent="0.3">
      <c r="B844" s="34"/>
      <c r="C844" s="34"/>
      <c r="D844" s="34"/>
      <c r="E844" s="34"/>
      <c r="F844" s="34"/>
      <c r="G844" s="36"/>
    </row>
    <row r="845" spans="2:7" x14ac:dyDescent="0.3">
      <c r="B845" s="35"/>
      <c r="C845" s="37"/>
      <c r="D845" s="34"/>
      <c r="E845" s="34"/>
      <c r="F845" s="34"/>
      <c r="G845" s="36"/>
    </row>
    <row r="846" spans="2:7" x14ac:dyDescent="0.3">
      <c r="B846" s="34"/>
      <c r="C846" s="37"/>
      <c r="D846" s="38"/>
    </row>
    <row r="847" spans="2:7" x14ac:dyDescent="0.3">
      <c r="B847" s="34"/>
      <c r="C847" s="34"/>
      <c r="D847" s="34"/>
      <c r="E847" s="34"/>
      <c r="F847" s="34"/>
      <c r="G847" s="36"/>
    </row>
    <row r="848" spans="2:7" x14ac:dyDescent="0.3">
      <c r="B848" s="35"/>
      <c r="C848" s="37"/>
      <c r="D848" s="34"/>
      <c r="E848" s="34"/>
      <c r="F848" s="34"/>
      <c r="G848" s="36"/>
    </row>
    <row r="849" spans="2:7" x14ac:dyDescent="0.3">
      <c r="B849" s="34"/>
      <c r="C849" s="37"/>
      <c r="D849" s="38"/>
    </row>
    <row r="850" spans="2:7" x14ac:dyDescent="0.3">
      <c r="B850" s="34"/>
      <c r="C850" s="34"/>
      <c r="D850" s="34"/>
      <c r="E850" s="34"/>
      <c r="F850" s="34"/>
      <c r="G850" s="36"/>
    </row>
    <row r="851" spans="2:7" x14ac:dyDescent="0.3">
      <c r="B851" s="35"/>
      <c r="C851" s="37"/>
      <c r="D851" s="34"/>
      <c r="E851" s="34"/>
      <c r="F851" s="34"/>
      <c r="G851" s="36"/>
    </row>
    <row r="852" spans="2:7" x14ac:dyDescent="0.3">
      <c r="B852" s="35"/>
      <c r="C852" s="37"/>
      <c r="D852" s="34"/>
      <c r="E852" s="34"/>
      <c r="F852" s="34"/>
      <c r="G852" s="36"/>
    </row>
    <row r="853" spans="2:7" x14ac:dyDescent="0.3">
      <c r="B853" s="35"/>
      <c r="C853" s="37"/>
      <c r="D853" s="34"/>
      <c r="E853" s="34"/>
      <c r="F853" s="34"/>
      <c r="G853" s="36"/>
    </row>
    <row r="854" spans="2:7" x14ac:dyDescent="0.3">
      <c r="B854" s="34"/>
      <c r="C854" s="37"/>
      <c r="D854" s="38"/>
    </row>
    <row r="855" spans="2:7" x14ac:dyDescent="0.3">
      <c r="B855" s="34"/>
      <c r="C855" s="34"/>
      <c r="D855" s="34"/>
      <c r="E855" s="34"/>
      <c r="F855" s="34"/>
      <c r="G855" s="36"/>
    </row>
    <row r="856" spans="2:7" x14ac:dyDescent="0.3">
      <c r="B856" s="35"/>
      <c r="C856" s="37"/>
      <c r="D856" s="34"/>
      <c r="E856" s="34"/>
      <c r="F856" s="34"/>
      <c r="G856" s="36"/>
    </row>
    <row r="857" spans="2:7" x14ac:dyDescent="0.3">
      <c r="B857" s="34"/>
      <c r="C857" s="37"/>
      <c r="D857" s="38"/>
    </row>
    <row r="858" spans="2:7" x14ac:dyDescent="0.3">
      <c r="B858" s="34"/>
      <c r="C858" s="34"/>
      <c r="D858" s="34"/>
      <c r="E858" s="34"/>
      <c r="F858" s="34"/>
      <c r="G858" s="36"/>
    </row>
    <row r="859" spans="2:7" x14ac:dyDescent="0.3">
      <c r="B859" s="35"/>
      <c r="C859" s="37"/>
      <c r="D859" s="34"/>
      <c r="E859" s="34"/>
      <c r="F859" s="34"/>
      <c r="G859" s="36"/>
    </row>
    <row r="860" spans="2:7" x14ac:dyDescent="0.3">
      <c r="B860" s="34"/>
      <c r="C860" s="37"/>
      <c r="D860" s="38"/>
    </row>
    <row r="861" spans="2:7" x14ac:dyDescent="0.3">
      <c r="B861" s="34"/>
      <c r="C861" s="34"/>
      <c r="D861" s="34"/>
      <c r="E861" s="34"/>
      <c r="F861" s="34"/>
      <c r="G861" s="36"/>
    </row>
    <row r="862" spans="2:7" x14ac:dyDescent="0.3">
      <c r="B862" s="35"/>
      <c r="C862" s="37"/>
      <c r="D862" s="34"/>
      <c r="E862" s="34"/>
      <c r="F862" s="34"/>
      <c r="G862" s="36"/>
    </row>
    <row r="863" spans="2:7" x14ac:dyDescent="0.3">
      <c r="B863" s="34"/>
      <c r="C863" s="37"/>
      <c r="D863" s="38"/>
    </row>
    <row r="864" spans="2:7" x14ac:dyDescent="0.3">
      <c r="B864" s="34"/>
      <c r="C864" s="34"/>
      <c r="D864" s="34"/>
      <c r="E864" s="34"/>
      <c r="F864" s="34"/>
      <c r="G864" s="36"/>
    </row>
    <row r="865" spans="2:7" x14ac:dyDescent="0.3">
      <c r="B865" s="35"/>
      <c r="C865" s="37"/>
      <c r="D865" s="34"/>
      <c r="E865" s="34"/>
      <c r="F865" s="34"/>
      <c r="G865" s="36"/>
    </row>
    <row r="866" spans="2:7" x14ac:dyDescent="0.3">
      <c r="B866" s="34"/>
      <c r="C866" s="37"/>
      <c r="D866" s="38"/>
    </row>
    <row r="867" spans="2:7" x14ac:dyDescent="0.3">
      <c r="B867" s="34"/>
      <c r="C867" s="34"/>
      <c r="D867" s="34"/>
      <c r="E867" s="34"/>
      <c r="F867" s="34"/>
      <c r="G867" s="36"/>
    </row>
    <row r="868" spans="2:7" x14ac:dyDescent="0.3">
      <c r="B868" s="35"/>
      <c r="C868" s="37"/>
      <c r="D868" s="34"/>
      <c r="E868" s="34"/>
      <c r="F868" s="34"/>
      <c r="G868" s="36"/>
    </row>
    <row r="869" spans="2:7" x14ac:dyDescent="0.3">
      <c r="B869" s="34"/>
      <c r="C869" s="37"/>
      <c r="D869" s="38"/>
    </row>
    <row r="870" spans="2:7" x14ac:dyDescent="0.3">
      <c r="B870" s="34"/>
      <c r="C870" s="34"/>
      <c r="D870" s="34"/>
      <c r="E870" s="34"/>
      <c r="F870" s="34"/>
      <c r="G870" s="36"/>
    </row>
    <row r="871" spans="2:7" x14ac:dyDescent="0.3">
      <c r="B871" s="35"/>
      <c r="C871" s="37"/>
      <c r="D871" s="34"/>
      <c r="E871" s="34"/>
      <c r="F871" s="34"/>
      <c r="G871" s="36"/>
    </row>
    <row r="872" spans="2:7" x14ac:dyDescent="0.3">
      <c r="B872" s="35"/>
      <c r="C872" s="37"/>
      <c r="D872" s="34"/>
      <c r="E872" s="34"/>
      <c r="F872" s="34"/>
      <c r="G872" s="36"/>
    </row>
    <row r="873" spans="2:7" x14ac:dyDescent="0.3">
      <c r="B873" s="35"/>
      <c r="C873" s="37"/>
      <c r="D873" s="34"/>
      <c r="E873" s="34"/>
      <c r="F873" s="34"/>
      <c r="G873" s="36"/>
    </row>
    <row r="874" spans="2:7" x14ac:dyDescent="0.3">
      <c r="B874" s="35"/>
      <c r="C874" s="37"/>
      <c r="D874" s="34"/>
      <c r="E874" s="34"/>
      <c r="F874" s="34"/>
      <c r="G874" s="36"/>
    </row>
    <row r="875" spans="2:7" x14ac:dyDescent="0.3">
      <c r="B875" s="35"/>
      <c r="C875" s="37"/>
      <c r="D875" s="34"/>
      <c r="E875" s="34"/>
      <c r="F875" s="34"/>
      <c r="G875" s="36"/>
    </row>
    <row r="876" spans="2:7" x14ac:dyDescent="0.3">
      <c r="B876" s="34"/>
      <c r="C876" s="37"/>
      <c r="D876" s="38"/>
    </row>
    <row r="877" spans="2:7" x14ac:dyDescent="0.3">
      <c r="B877" s="34"/>
      <c r="C877" s="34"/>
      <c r="D877" s="34"/>
      <c r="E877" s="34"/>
      <c r="F877" s="34"/>
      <c r="G877" s="36"/>
    </row>
    <row r="878" spans="2:7" x14ac:dyDescent="0.3">
      <c r="B878" s="35"/>
      <c r="C878" s="37"/>
      <c r="D878" s="34"/>
      <c r="E878" s="34"/>
      <c r="F878" s="34"/>
      <c r="G878" s="36"/>
    </row>
    <row r="879" spans="2:7" x14ac:dyDescent="0.3">
      <c r="B879" s="34"/>
      <c r="C879" s="37"/>
      <c r="D879" s="38"/>
    </row>
    <row r="880" spans="2:7" x14ac:dyDescent="0.3">
      <c r="B880" s="34"/>
      <c r="C880" s="34"/>
      <c r="D880" s="34"/>
      <c r="E880" s="34"/>
      <c r="F880" s="34"/>
      <c r="G880" s="36"/>
    </row>
    <row r="881" spans="2:7" x14ac:dyDescent="0.3">
      <c r="B881" s="35"/>
      <c r="C881" s="37"/>
      <c r="D881" s="34"/>
      <c r="E881" s="34"/>
      <c r="F881" s="34"/>
      <c r="G881" s="36"/>
    </row>
    <row r="882" spans="2:7" x14ac:dyDescent="0.3">
      <c r="B882" s="34"/>
      <c r="C882" s="37"/>
      <c r="D882" s="38"/>
    </row>
    <row r="883" spans="2:7" x14ac:dyDescent="0.3">
      <c r="B883" s="34"/>
      <c r="C883" s="34"/>
      <c r="D883" s="34"/>
      <c r="E883" s="34"/>
      <c r="F883" s="34"/>
      <c r="G883" s="36"/>
    </row>
    <row r="884" spans="2:7" x14ac:dyDescent="0.3">
      <c r="B884" s="35"/>
      <c r="C884" s="37"/>
      <c r="D884" s="34"/>
      <c r="E884" s="34"/>
      <c r="F884" s="34"/>
      <c r="G884" s="36"/>
    </row>
    <row r="885" spans="2:7" x14ac:dyDescent="0.3">
      <c r="B885" s="34"/>
      <c r="C885" s="37"/>
      <c r="D885" s="38"/>
    </row>
    <row r="886" spans="2:7" x14ac:dyDescent="0.3">
      <c r="B886" s="34"/>
      <c r="C886" s="34"/>
      <c r="D886" s="34"/>
      <c r="E886" s="34"/>
      <c r="F886" s="34"/>
      <c r="G886" s="36"/>
    </row>
    <row r="887" spans="2:7" x14ac:dyDescent="0.3">
      <c r="B887" s="35"/>
      <c r="C887" s="37"/>
      <c r="D887" s="34"/>
      <c r="E887" s="34"/>
      <c r="F887" s="34"/>
      <c r="G887" s="36"/>
    </row>
    <row r="888" spans="2:7" x14ac:dyDescent="0.3">
      <c r="B888" s="35"/>
      <c r="C888" s="37"/>
      <c r="D888" s="34"/>
      <c r="E888" s="34"/>
      <c r="F888" s="34"/>
      <c r="G888" s="36"/>
    </row>
    <row r="889" spans="2:7" x14ac:dyDescent="0.3">
      <c r="B889" s="35"/>
      <c r="C889" s="37"/>
      <c r="D889" s="34"/>
      <c r="E889" s="34"/>
      <c r="F889" s="34"/>
      <c r="G889" s="36"/>
    </row>
    <row r="890" spans="2:7" x14ac:dyDescent="0.3">
      <c r="B890" s="35"/>
      <c r="C890" s="37"/>
      <c r="D890" s="34"/>
      <c r="E890" s="34"/>
      <c r="F890" s="34"/>
      <c r="G890" s="36"/>
    </row>
    <row r="891" spans="2:7" x14ac:dyDescent="0.3">
      <c r="B891" s="35"/>
      <c r="C891" s="37"/>
      <c r="D891" s="34"/>
      <c r="E891" s="34"/>
      <c r="F891" s="34"/>
      <c r="G891" s="36"/>
    </row>
    <row r="892" spans="2:7" x14ac:dyDescent="0.3">
      <c r="B892" s="34"/>
      <c r="C892" s="37"/>
      <c r="D892" s="38"/>
    </row>
    <row r="893" spans="2:7" x14ac:dyDescent="0.3">
      <c r="B893" s="34"/>
      <c r="C893" s="34"/>
      <c r="D893" s="34"/>
      <c r="E893" s="34"/>
      <c r="F893" s="34"/>
      <c r="G893" s="36"/>
    </row>
    <row r="894" spans="2:7" x14ac:dyDescent="0.3">
      <c r="B894" s="35"/>
      <c r="C894" s="37"/>
      <c r="D894" s="34"/>
      <c r="E894" s="34"/>
      <c r="F894" s="34"/>
      <c r="G894" s="36"/>
    </row>
    <row r="895" spans="2:7" x14ac:dyDescent="0.3">
      <c r="B895" s="34"/>
      <c r="C895" s="37"/>
      <c r="D895" s="38"/>
    </row>
    <row r="896" spans="2:7" x14ac:dyDescent="0.3">
      <c r="B896" s="34"/>
      <c r="C896" s="34"/>
      <c r="D896" s="34"/>
      <c r="E896" s="34"/>
      <c r="F896" s="34"/>
      <c r="G896" s="36"/>
    </row>
    <row r="897" spans="2:7" x14ac:dyDescent="0.3">
      <c r="B897" s="35"/>
      <c r="C897" s="37"/>
      <c r="D897" s="34"/>
      <c r="E897" s="34"/>
      <c r="F897" s="34"/>
      <c r="G897" s="36"/>
    </row>
    <row r="898" spans="2:7" x14ac:dyDescent="0.3">
      <c r="B898" s="34"/>
      <c r="C898" s="37"/>
      <c r="D898" s="38"/>
    </row>
    <row r="899" spans="2:7" x14ac:dyDescent="0.3">
      <c r="B899" s="34"/>
      <c r="C899" s="34"/>
      <c r="D899" s="34"/>
      <c r="E899" s="34"/>
      <c r="F899" s="34"/>
      <c r="G899" s="36"/>
    </row>
    <row r="900" spans="2:7" x14ac:dyDescent="0.3">
      <c r="B900" s="35"/>
      <c r="C900" s="37"/>
      <c r="D900" s="34"/>
      <c r="E900" s="34"/>
      <c r="F900" s="34"/>
      <c r="G900" s="36"/>
    </row>
    <row r="901" spans="2:7" x14ac:dyDescent="0.3">
      <c r="B901" s="34"/>
      <c r="C901" s="37"/>
      <c r="D901" s="38"/>
    </row>
    <row r="902" spans="2:7" x14ac:dyDescent="0.3">
      <c r="B902" s="34"/>
      <c r="C902" s="34"/>
      <c r="D902" s="34"/>
      <c r="E902" s="34"/>
      <c r="F902" s="34"/>
      <c r="G902" s="36"/>
    </row>
    <row r="903" spans="2:7" x14ac:dyDescent="0.3">
      <c r="B903" s="35"/>
      <c r="C903" s="37"/>
      <c r="D903" s="34"/>
      <c r="E903" s="34"/>
      <c r="F903" s="34"/>
      <c r="G903" s="36"/>
    </row>
    <row r="904" spans="2:7" x14ac:dyDescent="0.3">
      <c r="B904" s="35"/>
      <c r="C904" s="37"/>
      <c r="D904" s="34"/>
      <c r="E904" s="34"/>
      <c r="F904" s="34"/>
      <c r="G904" s="36"/>
    </row>
    <row r="905" spans="2:7" x14ac:dyDescent="0.3">
      <c r="B905" s="34"/>
      <c r="C905" s="37"/>
      <c r="D905" s="38"/>
    </row>
    <row r="906" spans="2:7" x14ac:dyDescent="0.3">
      <c r="B906" s="34"/>
      <c r="C906" s="34"/>
      <c r="D906" s="34"/>
      <c r="E906" s="34"/>
      <c r="F906" s="34"/>
      <c r="G906" s="36"/>
    </row>
    <row r="907" spans="2:7" x14ac:dyDescent="0.3">
      <c r="B907" s="35"/>
      <c r="C907" s="37"/>
      <c r="D907" s="34"/>
      <c r="E907" s="34"/>
      <c r="F907" s="34"/>
      <c r="G907" s="36"/>
    </row>
    <row r="908" spans="2:7" x14ac:dyDescent="0.3">
      <c r="B908" s="34"/>
      <c r="C908" s="37"/>
      <c r="D908" s="38"/>
    </row>
    <row r="909" spans="2:7" x14ac:dyDescent="0.3">
      <c r="B909" s="34"/>
      <c r="C909" s="34"/>
      <c r="D909" s="34"/>
      <c r="E909" s="34"/>
      <c r="F909" s="34"/>
      <c r="G909" s="36"/>
    </row>
    <row r="910" spans="2:7" x14ac:dyDescent="0.3">
      <c r="B910" s="35"/>
      <c r="C910" s="37"/>
      <c r="D910" s="34"/>
      <c r="E910" s="34"/>
      <c r="F910" s="34"/>
      <c r="G910" s="36"/>
    </row>
    <row r="911" spans="2:7" x14ac:dyDescent="0.3">
      <c r="B911" s="35"/>
      <c r="C911" s="37"/>
      <c r="D911" s="34"/>
      <c r="E911" s="34"/>
      <c r="F911" s="34"/>
      <c r="G911" s="36"/>
    </row>
    <row r="912" spans="2:7" x14ac:dyDescent="0.3">
      <c r="B912" s="35"/>
      <c r="C912" s="37"/>
      <c r="D912" s="34"/>
      <c r="E912" s="34"/>
      <c r="F912" s="34"/>
      <c r="G912" s="36"/>
    </row>
    <row r="913" spans="2:6" x14ac:dyDescent="0.3">
      <c r="B913" s="34"/>
      <c r="C913" s="37"/>
      <c r="D913" s="38"/>
    </row>
    <row r="914" spans="2:6" x14ac:dyDescent="0.3">
      <c r="B914" s="34"/>
      <c r="C914" s="34"/>
      <c r="D914" s="37"/>
      <c r="E914" s="34"/>
      <c r="F914" s="38"/>
    </row>
    <row r="915" spans="2:6" x14ac:dyDescent="0.3">
      <c r="B915" s="34"/>
      <c r="C915" s="34"/>
    </row>
  </sheetData>
  <autoFilter ref="B7:C7" xr:uid="{9890085A-ABF6-4321-B0A0-905113F47594}"/>
  <mergeCells count="1">
    <mergeCell ref="B1:H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50"/>
  <sheetViews>
    <sheetView workbookViewId="0">
      <selection activeCell="B6" sqref="B6:N50"/>
    </sheetView>
  </sheetViews>
  <sheetFormatPr defaultRowHeight="14.4" x14ac:dyDescent="0.3"/>
  <cols>
    <col min="1" max="1" width="4.69921875" customWidth="1"/>
    <col min="2" max="2" width="8.5" bestFit="1" customWidth="1"/>
  </cols>
  <sheetData>
    <row r="1" spans="2:14" ht="14.4" customHeight="1" x14ac:dyDescent="0.3">
      <c r="B1" s="69" t="s">
        <v>8</v>
      </c>
      <c r="C1" s="69"/>
      <c r="D1" s="69"/>
      <c r="E1" s="69"/>
      <c r="F1" s="69"/>
      <c r="G1" s="69"/>
      <c r="H1" s="69"/>
      <c r="I1" s="69"/>
      <c r="J1" s="69"/>
      <c r="K1" s="69"/>
      <c r="L1" s="69"/>
      <c r="M1" s="69"/>
      <c r="N1" s="69"/>
    </row>
    <row r="2" spans="2:14" x14ac:dyDescent="0.3">
      <c r="B2" s="69"/>
      <c r="C2" s="69"/>
      <c r="D2" s="69"/>
      <c r="E2" s="69"/>
      <c r="F2" s="69"/>
      <c r="G2" s="69"/>
      <c r="H2" s="69"/>
      <c r="I2" s="69"/>
      <c r="J2" s="69"/>
      <c r="K2" s="69"/>
      <c r="L2" s="69"/>
      <c r="M2" s="69"/>
      <c r="N2" s="69"/>
    </row>
    <row r="3" spans="2:14" x14ac:dyDescent="0.3">
      <c r="B3" s="69"/>
      <c r="C3" s="69"/>
      <c r="D3" s="69"/>
      <c r="E3" s="69"/>
      <c r="F3" s="69"/>
      <c r="G3" s="69"/>
      <c r="H3" s="69"/>
      <c r="I3" s="69"/>
      <c r="J3" s="69"/>
      <c r="K3" s="69"/>
      <c r="L3" s="69"/>
      <c r="M3" s="69"/>
      <c r="N3" s="69"/>
    </row>
    <row r="4" spans="2:14" x14ac:dyDescent="0.3">
      <c r="B4" s="69"/>
      <c r="C4" s="69"/>
      <c r="D4" s="69"/>
      <c r="E4" s="69"/>
      <c r="F4" s="69"/>
      <c r="G4" s="69"/>
      <c r="H4" s="69"/>
      <c r="I4" s="69"/>
      <c r="J4" s="69"/>
      <c r="K4" s="69"/>
      <c r="L4" s="69"/>
      <c r="M4" s="69"/>
      <c r="N4" s="69"/>
    </row>
    <row r="5" spans="2:14" x14ac:dyDescent="0.3">
      <c r="B5" s="34"/>
      <c r="C5" s="34"/>
      <c r="D5" s="34"/>
      <c r="E5" s="33"/>
      <c r="F5" s="33"/>
      <c r="G5" s="33"/>
      <c r="H5" s="33"/>
      <c r="I5" s="33"/>
      <c r="J5" s="33"/>
      <c r="K5" s="33"/>
      <c r="L5" s="33"/>
      <c r="M5" s="33"/>
      <c r="N5" s="33"/>
    </row>
    <row r="6" spans="2:14" ht="14.4" customHeight="1" x14ac:dyDescent="0.3">
      <c r="B6" s="43" t="s">
        <v>37</v>
      </c>
      <c r="C6" s="43"/>
      <c r="D6" s="43"/>
      <c r="E6" s="43"/>
      <c r="F6" s="43"/>
      <c r="G6" s="43"/>
      <c r="H6" s="43"/>
      <c r="I6" s="43"/>
      <c r="J6" s="43"/>
      <c r="K6" s="43"/>
      <c r="L6" s="43"/>
      <c r="M6" s="43"/>
      <c r="N6" s="43"/>
    </row>
    <row r="7" spans="2:14" x14ac:dyDescent="0.3">
      <c r="B7" s="43"/>
      <c r="C7" s="43"/>
      <c r="D7" s="43"/>
      <c r="E7" s="43"/>
      <c r="F7" s="43"/>
      <c r="G7" s="43"/>
      <c r="H7" s="43"/>
      <c r="I7" s="43"/>
      <c r="J7" s="43"/>
      <c r="K7" s="43"/>
      <c r="L7" s="43"/>
      <c r="M7" s="43"/>
      <c r="N7" s="43"/>
    </row>
    <row r="8" spans="2:14" x14ac:dyDescent="0.3">
      <c r="B8" s="43"/>
      <c r="C8" s="43"/>
      <c r="D8" s="43"/>
      <c r="E8" s="43"/>
      <c r="F8" s="43"/>
      <c r="G8" s="43"/>
      <c r="H8" s="43"/>
      <c r="I8" s="43"/>
      <c r="J8" s="43"/>
      <c r="K8" s="43"/>
      <c r="L8" s="43"/>
      <c r="M8" s="43"/>
      <c r="N8" s="43"/>
    </row>
    <row r="9" spans="2:14" x14ac:dyDescent="0.3">
      <c r="B9" s="43"/>
      <c r="C9" s="43"/>
      <c r="D9" s="43"/>
      <c r="E9" s="43"/>
      <c r="F9" s="43"/>
      <c r="G9" s="43"/>
      <c r="H9" s="43"/>
      <c r="I9" s="43"/>
      <c r="J9" s="43"/>
      <c r="K9" s="43"/>
      <c r="L9" s="43"/>
      <c r="M9" s="43"/>
      <c r="N9" s="43"/>
    </row>
    <row r="10" spans="2:14" x14ac:dyDescent="0.3">
      <c r="B10" s="43"/>
      <c r="C10" s="43"/>
      <c r="D10" s="43"/>
      <c r="E10" s="43"/>
      <c r="F10" s="43"/>
      <c r="G10" s="43"/>
      <c r="H10" s="43"/>
      <c r="I10" s="43"/>
      <c r="J10" s="43"/>
      <c r="K10" s="43"/>
      <c r="L10" s="43"/>
      <c r="M10" s="43"/>
      <c r="N10" s="43"/>
    </row>
    <row r="11" spans="2:14" x14ac:dyDescent="0.3">
      <c r="B11" s="43"/>
      <c r="C11" s="43"/>
      <c r="D11" s="43"/>
      <c r="E11" s="43"/>
      <c r="F11" s="43"/>
      <c r="G11" s="43"/>
      <c r="H11" s="43"/>
      <c r="I11" s="43"/>
      <c r="J11" s="43"/>
      <c r="K11" s="43"/>
      <c r="L11" s="43"/>
      <c r="M11" s="43"/>
      <c r="N11" s="43"/>
    </row>
    <row r="12" spans="2:14" x14ac:dyDescent="0.3">
      <c r="B12" s="43"/>
      <c r="C12" s="43"/>
      <c r="D12" s="43"/>
      <c r="E12" s="43"/>
      <c r="F12" s="43"/>
      <c r="G12" s="43"/>
      <c r="H12" s="43"/>
      <c r="I12" s="43"/>
      <c r="J12" s="43"/>
      <c r="K12" s="43"/>
      <c r="L12" s="43"/>
      <c r="M12" s="43"/>
      <c r="N12" s="43"/>
    </row>
    <row r="13" spans="2:14" x14ac:dyDescent="0.3">
      <c r="B13" s="43"/>
      <c r="C13" s="43"/>
      <c r="D13" s="43"/>
      <c r="E13" s="43"/>
      <c r="F13" s="43"/>
      <c r="G13" s="43"/>
      <c r="H13" s="43"/>
      <c r="I13" s="43"/>
      <c r="J13" s="43"/>
      <c r="K13" s="43"/>
      <c r="L13" s="43"/>
      <c r="M13" s="43"/>
      <c r="N13" s="43"/>
    </row>
    <row r="14" spans="2:14" x14ac:dyDescent="0.3">
      <c r="B14" s="43"/>
      <c r="C14" s="43"/>
      <c r="D14" s="43"/>
      <c r="E14" s="43"/>
      <c r="F14" s="43"/>
      <c r="G14" s="43"/>
      <c r="H14" s="43"/>
      <c r="I14" s="43"/>
      <c r="J14" s="43"/>
      <c r="K14" s="43"/>
      <c r="L14" s="43"/>
      <c r="M14" s="43"/>
      <c r="N14" s="43"/>
    </row>
    <row r="15" spans="2:14" x14ac:dyDescent="0.3">
      <c r="B15" s="43"/>
      <c r="C15" s="43"/>
      <c r="D15" s="43"/>
      <c r="E15" s="43"/>
      <c r="F15" s="43"/>
      <c r="G15" s="43"/>
      <c r="H15" s="43"/>
      <c r="I15" s="43"/>
      <c r="J15" s="43"/>
      <c r="K15" s="43"/>
      <c r="L15" s="43"/>
      <c r="M15" s="43"/>
      <c r="N15" s="43"/>
    </row>
    <row r="16" spans="2:14" x14ac:dyDescent="0.3">
      <c r="B16" s="43"/>
      <c r="C16" s="43"/>
      <c r="D16" s="43"/>
      <c r="E16" s="43"/>
      <c r="F16" s="43"/>
      <c r="G16" s="43"/>
      <c r="H16" s="43"/>
      <c r="I16" s="43"/>
      <c r="J16" s="43"/>
      <c r="K16" s="43"/>
      <c r="L16" s="43"/>
      <c r="M16" s="43"/>
      <c r="N16" s="43"/>
    </row>
    <row r="17" spans="2:14" x14ac:dyDescent="0.3">
      <c r="B17" s="43"/>
      <c r="C17" s="43"/>
      <c r="D17" s="43"/>
      <c r="E17" s="43"/>
      <c r="F17" s="43"/>
      <c r="G17" s="43"/>
      <c r="H17" s="43"/>
      <c r="I17" s="43"/>
      <c r="J17" s="43"/>
      <c r="K17" s="43"/>
      <c r="L17" s="43"/>
      <c r="M17" s="43"/>
      <c r="N17" s="43"/>
    </row>
    <row r="18" spans="2:14" x14ac:dyDescent="0.3">
      <c r="B18" s="43"/>
      <c r="C18" s="43"/>
      <c r="D18" s="43"/>
      <c r="E18" s="43"/>
      <c r="F18" s="43"/>
      <c r="G18" s="43"/>
      <c r="H18" s="43"/>
      <c r="I18" s="43"/>
      <c r="J18" s="43"/>
      <c r="K18" s="43"/>
      <c r="L18" s="43"/>
      <c r="M18" s="43"/>
      <c r="N18" s="43"/>
    </row>
    <row r="19" spans="2:14" x14ac:dyDescent="0.3">
      <c r="B19" s="43"/>
      <c r="C19" s="43"/>
      <c r="D19" s="43"/>
      <c r="E19" s="43"/>
      <c r="F19" s="43"/>
      <c r="G19" s="43"/>
      <c r="H19" s="43"/>
      <c r="I19" s="43"/>
      <c r="J19" s="43"/>
      <c r="K19" s="43"/>
      <c r="L19" s="43"/>
      <c r="M19" s="43"/>
      <c r="N19" s="43"/>
    </row>
    <row r="20" spans="2:14" x14ac:dyDescent="0.3">
      <c r="B20" s="43"/>
      <c r="C20" s="43"/>
      <c r="D20" s="43"/>
      <c r="E20" s="43"/>
      <c r="F20" s="43"/>
      <c r="G20" s="43"/>
      <c r="H20" s="43"/>
      <c r="I20" s="43"/>
      <c r="J20" s="43"/>
      <c r="K20" s="43"/>
      <c r="L20" s="43"/>
      <c r="M20" s="43"/>
      <c r="N20" s="43"/>
    </row>
    <row r="21" spans="2:14" x14ac:dyDescent="0.3">
      <c r="B21" s="43"/>
      <c r="C21" s="43"/>
      <c r="D21" s="43"/>
      <c r="E21" s="43"/>
      <c r="F21" s="43"/>
      <c r="G21" s="43"/>
      <c r="H21" s="43"/>
      <c r="I21" s="43"/>
      <c r="J21" s="43"/>
      <c r="K21" s="43"/>
      <c r="L21" s="43"/>
      <c r="M21" s="43"/>
      <c r="N21" s="43"/>
    </row>
    <row r="22" spans="2:14" x14ac:dyDescent="0.3">
      <c r="B22" s="43"/>
      <c r="C22" s="43"/>
      <c r="D22" s="43"/>
      <c r="E22" s="43"/>
      <c r="F22" s="43"/>
      <c r="G22" s="43"/>
      <c r="H22" s="43"/>
      <c r="I22" s="43"/>
      <c r="J22" s="43"/>
      <c r="K22" s="43"/>
      <c r="L22" s="43"/>
      <c r="M22" s="43"/>
      <c r="N22" s="43"/>
    </row>
    <row r="23" spans="2:14" x14ac:dyDescent="0.3">
      <c r="B23" s="43"/>
      <c r="C23" s="43"/>
      <c r="D23" s="43"/>
      <c r="E23" s="43"/>
      <c r="F23" s="43"/>
      <c r="G23" s="43"/>
      <c r="H23" s="43"/>
      <c r="I23" s="43"/>
      <c r="J23" s="43"/>
      <c r="K23" s="43"/>
      <c r="L23" s="43"/>
      <c r="M23" s="43"/>
      <c r="N23" s="43"/>
    </row>
    <row r="24" spans="2:14" x14ac:dyDescent="0.3">
      <c r="B24" s="43"/>
      <c r="C24" s="43"/>
      <c r="D24" s="43"/>
      <c r="E24" s="43"/>
      <c r="F24" s="43"/>
      <c r="G24" s="43"/>
      <c r="H24" s="43"/>
      <c r="I24" s="43"/>
      <c r="J24" s="43"/>
      <c r="K24" s="43"/>
      <c r="L24" s="43"/>
      <c r="M24" s="43"/>
      <c r="N24" s="43"/>
    </row>
    <row r="25" spans="2:14" x14ac:dyDescent="0.3">
      <c r="B25" s="43"/>
      <c r="C25" s="43"/>
      <c r="D25" s="43"/>
      <c r="E25" s="43"/>
      <c r="F25" s="43"/>
      <c r="G25" s="43"/>
      <c r="H25" s="43"/>
      <c r="I25" s="43"/>
      <c r="J25" s="43"/>
      <c r="K25" s="43"/>
      <c r="L25" s="43"/>
      <c r="M25" s="43"/>
      <c r="N25" s="43"/>
    </row>
    <row r="26" spans="2:14" x14ac:dyDescent="0.3">
      <c r="B26" s="43"/>
      <c r="C26" s="43"/>
      <c r="D26" s="43"/>
      <c r="E26" s="43"/>
      <c r="F26" s="43"/>
      <c r="G26" s="43"/>
      <c r="H26" s="43"/>
      <c r="I26" s="43"/>
      <c r="J26" s="43"/>
      <c r="K26" s="43"/>
      <c r="L26" s="43"/>
      <c r="M26" s="43"/>
      <c r="N26" s="43"/>
    </row>
    <row r="27" spans="2:14" x14ac:dyDescent="0.3">
      <c r="B27" s="43"/>
      <c r="C27" s="43"/>
      <c r="D27" s="43"/>
      <c r="E27" s="43"/>
      <c r="F27" s="43"/>
      <c r="G27" s="43"/>
      <c r="H27" s="43"/>
      <c r="I27" s="43"/>
      <c r="J27" s="43"/>
      <c r="K27" s="43"/>
      <c r="L27" s="43"/>
      <c r="M27" s="43"/>
      <c r="N27" s="43"/>
    </row>
    <row r="28" spans="2:14" x14ac:dyDescent="0.3">
      <c r="B28" s="43"/>
      <c r="C28" s="43"/>
      <c r="D28" s="43"/>
      <c r="E28" s="43"/>
      <c r="F28" s="43"/>
      <c r="G28" s="43"/>
      <c r="H28" s="43"/>
      <c r="I28" s="43"/>
      <c r="J28" s="43"/>
      <c r="K28" s="43"/>
      <c r="L28" s="43"/>
      <c r="M28" s="43"/>
      <c r="N28" s="43"/>
    </row>
    <row r="29" spans="2:14" x14ac:dyDescent="0.3">
      <c r="B29" s="43"/>
      <c r="C29" s="43"/>
      <c r="D29" s="43"/>
      <c r="E29" s="43"/>
      <c r="F29" s="43"/>
      <c r="G29" s="43"/>
      <c r="H29" s="43"/>
      <c r="I29" s="43"/>
      <c r="J29" s="43"/>
      <c r="K29" s="43"/>
      <c r="L29" s="43"/>
      <c r="M29" s="43"/>
      <c r="N29" s="43"/>
    </row>
    <row r="30" spans="2:14" x14ac:dyDescent="0.3">
      <c r="B30" s="43"/>
      <c r="C30" s="43"/>
      <c r="D30" s="43"/>
      <c r="E30" s="43"/>
      <c r="F30" s="43"/>
      <c r="G30" s="43"/>
      <c r="H30" s="43"/>
      <c r="I30" s="43"/>
      <c r="J30" s="43"/>
      <c r="K30" s="43"/>
      <c r="L30" s="43"/>
      <c r="M30" s="43"/>
      <c r="N30" s="43"/>
    </row>
    <row r="31" spans="2:14" x14ac:dyDescent="0.3">
      <c r="B31" s="43"/>
      <c r="C31" s="43"/>
      <c r="D31" s="43"/>
      <c r="E31" s="43"/>
      <c r="F31" s="43"/>
      <c r="G31" s="43"/>
      <c r="H31" s="43"/>
      <c r="I31" s="43"/>
      <c r="J31" s="43"/>
      <c r="K31" s="43"/>
      <c r="L31" s="43"/>
      <c r="M31" s="43"/>
      <c r="N31" s="43"/>
    </row>
    <row r="32" spans="2:14" x14ac:dyDescent="0.3">
      <c r="B32" s="43"/>
      <c r="C32" s="43"/>
      <c r="D32" s="43"/>
      <c r="E32" s="43"/>
      <c r="F32" s="43"/>
      <c r="G32" s="43"/>
      <c r="H32" s="43"/>
      <c r="I32" s="43"/>
      <c r="J32" s="43"/>
      <c r="K32" s="43"/>
      <c r="L32" s="43"/>
      <c r="M32" s="43"/>
      <c r="N32" s="43"/>
    </row>
    <row r="33" spans="2:14" x14ac:dyDescent="0.3">
      <c r="B33" s="43"/>
      <c r="C33" s="43"/>
      <c r="D33" s="43"/>
      <c r="E33" s="43"/>
      <c r="F33" s="43"/>
      <c r="G33" s="43"/>
      <c r="H33" s="43"/>
      <c r="I33" s="43"/>
      <c r="J33" s="43"/>
      <c r="K33" s="43"/>
      <c r="L33" s="43"/>
      <c r="M33" s="43"/>
      <c r="N33" s="43"/>
    </row>
    <row r="34" spans="2:14" x14ac:dyDescent="0.3">
      <c r="B34" s="43"/>
      <c r="C34" s="43"/>
      <c r="D34" s="43"/>
      <c r="E34" s="43"/>
      <c r="F34" s="43"/>
      <c r="G34" s="43"/>
      <c r="H34" s="43"/>
      <c r="I34" s="43"/>
      <c r="J34" s="43"/>
      <c r="K34" s="43"/>
      <c r="L34" s="43"/>
      <c r="M34" s="43"/>
      <c r="N34" s="43"/>
    </row>
    <row r="35" spans="2:14" x14ac:dyDescent="0.3">
      <c r="B35" s="43"/>
      <c r="C35" s="43"/>
      <c r="D35" s="43"/>
      <c r="E35" s="43"/>
      <c r="F35" s="43"/>
      <c r="G35" s="43"/>
      <c r="H35" s="43"/>
      <c r="I35" s="43"/>
      <c r="J35" s="43"/>
      <c r="K35" s="43"/>
      <c r="L35" s="43"/>
      <c r="M35" s="43"/>
      <c r="N35" s="43"/>
    </row>
    <row r="36" spans="2:14" x14ac:dyDescent="0.3">
      <c r="B36" s="43"/>
      <c r="C36" s="43"/>
      <c r="D36" s="43"/>
      <c r="E36" s="43"/>
      <c r="F36" s="43"/>
      <c r="G36" s="43"/>
      <c r="H36" s="43"/>
      <c r="I36" s="43"/>
      <c r="J36" s="43"/>
      <c r="K36" s="43"/>
      <c r="L36" s="43"/>
      <c r="M36" s="43"/>
      <c r="N36" s="43"/>
    </row>
    <row r="37" spans="2:14" x14ac:dyDescent="0.3">
      <c r="B37" s="43"/>
      <c r="C37" s="43"/>
      <c r="D37" s="43"/>
      <c r="E37" s="43"/>
      <c r="F37" s="43"/>
      <c r="G37" s="43"/>
      <c r="H37" s="43"/>
      <c r="I37" s="43"/>
      <c r="J37" s="43"/>
      <c r="K37" s="43"/>
      <c r="L37" s="43"/>
      <c r="M37" s="43"/>
      <c r="N37" s="43"/>
    </row>
    <row r="38" spans="2:14" x14ac:dyDescent="0.3">
      <c r="B38" s="43"/>
      <c r="C38" s="43"/>
      <c r="D38" s="43"/>
      <c r="E38" s="43"/>
      <c r="F38" s="43"/>
      <c r="G38" s="43"/>
      <c r="H38" s="43"/>
      <c r="I38" s="43"/>
      <c r="J38" s="43"/>
      <c r="K38" s="43"/>
      <c r="L38" s="43"/>
      <c r="M38" s="43"/>
      <c r="N38" s="43"/>
    </row>
    <row r="39" spans="2:14" x14ac:dyDescent="0.3">
      <c r="B39" s="43"/>
      <c r="C39" s="43"/>
      <c r="D39" s="43"/>
      <c r="E39" s="43"/>
      <c r="F39" s="43"/>
      <c r="G39" s="43"/>
      <c r="H39" s="43"/>
      <c r="I39" s="43"/>
      <c r="J39" s="43"/>
      <c r="K39" s="43"/>
      <c r="L39" s="43"/>
      <c r="M39" s="43"/>
      <c r="N39" s="43"/>
    </row>
    <row r="40" spans="2:14" x14ac:dyDescent="0.3">
      <c r="B40" s="43"/>
      <c r="C40" s="43"/>
      <c r="D40" s="43"/>
      <c r="E40" s="43"/>
      <c r="F40" s="43"/>
      <c r="G40" s="43"/>
      <c r="H40" s="43"/>
      <c r="I40" s="43"/>
      <c r="J40" s="43"/>
      <c r="K40" s="43"/>
      <c r="L40" s="43"/>
      <c r="M40" s="43"/>
      <c r="N40" s="43"/>
    </row>
    <row r="41" spans="2:14" x14ac:dyDescent="0.3">
      <c r="B41" s="43"/>
      <c r="C41" s="43"/>
      <c r="D41" s="43"/>
      <c r="E41" s="43"/>
      <c r="F41" s="43"/>
      <c r="G41" s="43"/>
      <c r="H41" s="43"/>
      <c r="I41" s="43"/>
      <c r="J41" s="43"/>
      <c r="K41" s="43"/>
      <c r="L41" s="43"/>
      <c r="M41" s="43"/>
      <c r="N41" s="43"/>
    </row>
    <row r="42" spans="2:14" x14ac:dyDescent="0.3">
      <c r="B42" s="43"/>
      <c r="C42" s="43"/>
      <c r="D42" s="43"/>
      <c r="E42" s="43"/>
      <c r="F42" s="43"/>
      <c r="G42" s="43"/>
      <c r="H42" s="43"/>
      <c r="I42" s="43"/>
      <c r="J42" s="43"/>
      <c r="K42" s="43"/>
      <c r="L42" s="43"/>
      <c r="M42" s="43"/>
      <c r="N42" s="43"/>
    </row>
    <row r="43" spans="2:14" x14ac:dyDescent="0.3">
      <c r="B43" s="43"/>
      <c r="C43" s="43"/>
      <c r="D43" s="43"/>
      <c r="E43" s="43"/>
      <c r="F43" s="43"/>
      <c r="G43" s="43"/>
      <c r="H43" s="43"/>
      <c r="I43" s="43"/>
      <c r="J43" s="43"/>
      <c r="K43" s="43"/>
      <c r="L43" s="43"/>
      <c r="M43" s="43"/>
      <c r="N43" s="43"/>
    </row>
    <row r="44" spans="2:14" x14ac:dyDescent="0.3">
      <c r="B44" s="43"/>
      <c r="C44" s="43"/>
      <c r="D44" s="43"/>
      <c r="E44" s="43"/>
      <c r="F44" s="43"/>
      <c r="G44" s="43"/>
      <c r="H44" s="43"/>
      <c r="I44" s="43"/>
      <c r="J44" s="43"/>
      <c r="K44" s="43"/>
      <c r="L44" s="43"/>
      <c r="M44" s="43"/>
      <c r="N44" s="43"/>
    </row>
    <row r="45" spans="2:14" x14ac:dyDescent="0.3">
      <c r="B45" s="43"/>
      <c r="C45" s="43"/>
      <c r="D45" s="43"/>
      <c r="E45" s="43"/>
      <c r="F45" s="43"/>
      <c r="G45" s="43"/>
      <c r="H45" s="43"/>
      <c r="I45" s="43"/>
      <c r="J45" s="43"/>
      <c r="K45" s="43"/>
      <c r="L45" s="43"/>
      <c r="M45" s="43"/>
      <c r="N45" s="43"/>
    </row>
    <row r="46" spans="2:14" x14ac:dyDescent="0.3">
      <c r="B46" s="43"/>
      <c r="C46" s="43"/>
      <c r="D46" s="43"/>
      <c r="E46" s="43"/>
      <c r="F46" s="43"/>
      <c r="G46" s="43"/>
      <c r="H46" s="43"/>
      <c r="I46" s="43"/>
      <c r="J46" s="43"/>
      <c r="K46" s="43"/>
      <c r="L46" s="43"/>
      <c r="M46" s="43"/>
      <c r="N46" s="43"/>
    </row>
    <row r="47" spans="2:14" x14ac:dyDescent="0.3">
      <c r="B47" s="43"/>
      <c r="C47" s="43"/>
      <c r="D47" s="43"/>
      <c r="E47" s="43"/>
      <c r="F47" s="43"/>
      <c r="G47" s="43"/>
      <c r="H47" s="43"/>
      <c r="I47" s="43"/>
      <c r="J47" s="43"/>
      <c r="K47" s="43"/>
      <c r="L47" s="43"/>
      <c r="M47" s="43"/>
      <c r="N47" s="43"/>
    </row>
    <row r="48" spans="2:14" x14ac:dyDescent="0.3">
      <c r="B48" s="43"/>
      <c r="C48" s="43"/>
      <c r="D48" s="43"/>
      <c r="E48" s="43"/>
      <c r="F48" s="43"/>
      <c r="G48" s="43"/>
      <c r="H48" s="43"/>
      <c r="I48" s="43"/>
      <c r="J48" s="43"/>
      <c r="K48" s="43"/>
      <c r="L48" s="43"/>
      <c r="M48" s="43"/>
      <c r="N48" s="43"/>
    </row>
    <row r="49" spans="2:14" x14ac:dyDescent="0.3">
      <c r="B49" s="43"/>
      <c r="C49" s="43"/>
      <c r="D49" s="43"/>
      <c r="E49" s="43"/>
      <c r="F49" s="43"/>
      <c r="G49" s="43"/>
      <c r="H49" s="43"/>
      <c r="I49" s="43"/>
      <c r="J49" s="43"/>
      <c r="K49" s="43"/>
      <c r="L49" s="43"/>
      <c r="M49" s="43"/>
      <c r="N49" s="43"/>
    </row>
    <row r="50" spans="2:14" x14ac:dyDescent="0.3">
      <c r="B50" s="43"/>
      <c r="C50" s="43"/>
      <c r="D50" s="43"/>
      <c r="E50" s="43"/>
      <c r="F50" s="43"/>
      <c r="G50" s="43"/>
      <c r="H50" s="43"/>
      <c r="I50" s="43"/>
      <c r="J50" s="43"/>
      <c r="K50" s="43"/>
      <c r="L50" s="43"/>
      <c r="M50" s="43"/>
      <c r="N50" s="43"/>
    </row>
  </sheetData>
  <mergeCells count="2">
    <mergeCell ref="B6:N50"/>
    <mergeCell ref="B1:N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N1930"/>
  <sheetViews>
    <sheetView workbookViewId="0">
      <selection activeCell="B7" sqref="B7:B1048576"/>
    </sheetView>
  </sheetViews>
  <sheetFormatPr defaultRowHeight="14.4" x14ac:dyDescent="0.3"/>
  <cols>
    <col min="1" max="1" width="4.69921875" customWidth="1"/>
    <col min="2" max="2" width="10.296875" customWidth="1"/>
    <col min="3" max="3" width="16.8984375" customWidth="1"/>
    <col min="4" max="4" width="19.19921875" customWidth="1"/>
    <col min="5" max="5" width="120.69921875" style="32" customWidth="1"/>
  </cols>
  <sheetData>
    <row r="1" spans="2:14" ht="14.4" customHeight="1" x14ac:dyDescent="0.3">
      <c r="B1" s="69" t="s">
        <v>9</v>
      </c>
      <c r="C1" s="69"/>
      <c r="D1" s="69"/>
      <c r="E1" s="69"/>
      <c r="F1" s="69"/>
      <c r="G1" s="69"/>
      <c r="H1" s="69"/>
      <c r="I1" s="69"/>
      <c r="J1" s="69"/>
      <c r="K1" s="69"/>
      <c r="L1" s="69"/>
      <c r="M1" s="69"/>
      <c r="N1" s="69"/>
    </row>
    <row r="2" spans="2:14" x14ac:dyDescent="0.3">
      <c r="B2" s="69"/>
      <c r="C2" s="69"/>
      <c r="D2" s="69"/>
      <c r="E2" s="69"/>
      <c r="F2" s="69"/>
      <c r="G2" s="69"/>
      <c r="H2" s="69"/>
      <c r="I2" s="69"/>
      <c r="J2" s="69"/>
      <c r="K2" s="69"/>
      <c r="L2" s="69"/>
      <c r="M2" s="69"/>
      <c r="N2" s="69"/>
    </row>
    <row r="3" spans="2:14" x14ac:dyDescent="0.3">
      <c r="B3" s="69"/>
      <c r="C3" s="69"/>
      <c r="D3" s="69"/>
      <c r="E3" s="69"/>
      <c r="F3" s="69"/>
      <c r="G3" s="69"/>
      <c r="H3" s="69"/>
      <c r="I3" s="69"/>
      <c r="J3" s="69"/>
      <c r="K3" s="69"/>
      <c r="L3" s="69"/>
      <c r="M3" s="69"/>
      <c r="N3" s="69"/>
    </row>
    <row r="4" spans="2:14" x14ac:dyDescent="0.3">
      <c r="B4" s="69"/>
      <c r="C4" s="69"/>
      <c r="D4" s="69"/>
      <c r="E4" s="69"/>
      <c r="F4" s="69"/>
      <c r="G4" s="69"/>
      <c r="H4" s="69"/>
      <c r="I4" s="69"/>
      <c r="J4" s="69"/>
      <c r="K4" s="69"/>
      <c r="L4" s="69"/>
      <c r="M4" s="69"/>
      <c r="N4" s="69"/>
    </row>
    <row r="5" spans="2:14" ht="14.4" customHeight="1" x14ac:dyDescent="0.3">
      <c r="B5" s="2"/>
      <c r="C5" s="2"/>
      <c r="D5" s="2"/>
      <c r="E5" s="2"/>
      <c r="F5" s="2"/>
      <c r="G5" s="2"/>
      <c r="H5" s="2"/>
      <c r="I5" s="2"/>
      <c r="J5" s="2"/>
      <c r="K5" s="2"/>
      <c r="L5" s="2"/>
      <c r="M5" s="2"/>
      <c r="N5" s="2"/>
    </row>
    <row r="6" spans="2:14" x14ac:dyDescent="0.3">
      <c r="B6" s="41" t="s">
        <v>129</v>
      </c>
      <c r="C6" s="41" t="s">
        <v>130</v>
      </c>
      <c r="D6" s="41" t="s">
        <v>131</v>
      </c>
      <c r="G6" s="2"/>
      <c r="H6" s="2"/>
      <c r="I6" s="2"/>
      <c r="J6" s="2"/>
      <c r="K6" s="2"/>
      <c r="L6" s="2"/>
      <c r="M6" s="2"/>
      <c r="N6" s="2"/>
    </row>
    <row r="7" spans="2:14" x14ac:dyDescent="0.3">
      <c r="B7" s="34"/>
      <c r="C7" s="34"/>
      <c r="D7" s="34"/>
      <c r="E7" s="36" t="s">
        <v>59</v>
      </c>
      <c r="G7" s="2"/>
      <c r="H7" s="2"/>
      <c r="I7" s="2"/>
      <c r="J7" s="2"/>
      <c r="K7" s="2"/>
      <c r="L7" s="2"/>
      <c r="M7" s="2"/>
      <c r="N7" s="2"/>
    </row>
    <row r="8" spans="2:14" x14ac:dyDescent="0.3">
      <c r="B8" s="34"/>
      <c r="C8" s="34"/>
      <c r="D8" s="34"/>
      <c r="E8" s="36" t="s">
        <v>132</v>
      </c>
      <c r="F8" s="34" t="s">
        <v>133</v>
      </c>
      <c r="G8" s="2"/>
      <c r="H8" s="2"/>
      <c r="I8" s="2"/>
      <c r="J8" s="2"/>
      <c r="K8" s="2"/>
      <c r="L8" s="2"/>
      <c r="M8" s="2"/>
      <c r="N8" s="2"/>
    </row>
    <row r="9" spans="2:14" x14ac:dyDescent="0.3">
      <c r="C9" s="35"/>
      <c r="D9" s="34"/>
      <c r="E9" s="36" t="s">
        <v>134</v>
      </c>
      <c r="G9" s="2"/>
      <c r="H9" s="2"/>
      <c r="I9" s="2"/>
      <c r="J9" s="2"/>
      <c r="K9" s="2"/>
      <c r="L9" s="2"/>
      <c r="M9" s="2"/>
      <c r="N9" s="2"/>
    </row>
    <row r="10" spans="2:14" x14ac:dyDescent="0.3">
      <c r="B10" s="34"/>
      <c r="C10" s="34"/>
      <c r="D10" s="34"/>
      <c r="E10" s="36" t="s">
        <v>59</v>
      </c>
      <c r="G10" s="2"/>
      <c r="H10" s="2"/>
      <c r="I10" s="2"/>
      <c r="J10" s="2"/>
      <c r="K10" s="2"/>
      <c r="L10" s="2"/>
      <c r="M10" s="2"/>
      <c r="N10" s="2"/>
    </row>
    <row r="11" spans="2:14" x14ac:dyDescent="0.3">
      <c r="B11" s="34"/>
      <c r="C11" s="34"/>
      <c r="D11" s="34"/>
      <c r="E11" s="36" t="s">
        <v>135</v>
      </c>
      <c r="F11" s="34" t="s">
        <v>133</v>
      </c>
      <c r="G11" s="2"/>
      <c r="H11" s="2"/>
      <c r="I11" s="2"/>
      <c r="J11" s="2"/>
      <c r="K11" s="2"/>
      <c r="L11" s="2"/>
      <c r="M11" s="2"/>
      <c r="N11" s="2"/>
    </row>
    <row r="12" spans="2:14" x14ac:dyDescent="0.3">
      <c r="C12" s="35"/>
      <c r="D12" s="34"/>
      <c r="E12" s="36" t="s">
        <v>136</v>
      </c>
      <c r="G12" s="2"/>
      <c r="H12" s="2"/>
      <c r="I12" s="2"/>
      <c r="J12" s="2"/>
      <c r="K12" s="2"/>
      <c r="L12" s="2"/>
      <c r="M12" s="2"/>
      <c r="N12" s="2"/>
    </row>
    <row r="13" spans="2:14" x14ac:dyDescent="0.3">
      <c r="B13" s="34"/>
      <c r="C13" s="34"/>
      <c r="D13" s="34"/>
      <c r="E13" s="36" t="s">
        <v>59</v>
      </c>
      <c r="G13" s="2"/>
      <c r="H13" s="2"/>
      <c r="I13" s="2"/>
      <c r="J13" s="2"/>
      <c r="K13" s="2"/>
      <c r="L13" s="2"/>
      <c r="M13" s="2"/>
      <c r="N13" s="2"/>
    </row>
    <row r="14" spans="2:14" x14ac:dyDescent="0.3">
      <c r="B14" s="34"/>
      <c r="C14" s="34"/>
      <c r="D14" s="34"/>
      <c r="E14" s="36" t="s">
        <v>137</v>
      </c>
      <c r="F14" s="34" t="s">
        <v>133</v>
      </c>
      <c r="G14" s="2"/>
      <c r="H14" s="2"/>
      <c r="I14" s="2"/>
      <c r="J14" s="2"/>
      <c r="K14" s="2"/>
      <c r="L14" s="2"/>
      <c r="M14" s="2"/>
      <c r="N14" s="2"/>
    </row>
    <row r="15" spans="2:14" x14ac:dyDescent="0.3">
      <c r="C15" s="35"/>
      <c r="D15" s="34"/>
      <c r="E15" s="36" t="s">
        <v>138</v>
      </c>
      <c r="G15" s="2"/>
      <c r="H15" s="2"/>
      <c r="I15" s="2"/>
      <c r="J15" s="2"/>
      <c r="K15" s="2"/>
      <c r="L15" s="2"/>
      <c r="M15" s="2"/>
      <c r="N15" s="2"/>
    </row>
    <row r="16" spans="2:14" x14ac:dyDescent="0.3">
      <c r="B16" s="34"/>
      <c r="C16" s="34"/>
      <c r="D16" s="34"/>
      <c r="E16" s="36" t="s">
        <v>59</v>
      </c>
      <c r="G16" s="2"/>
      <c r="H16" s="2"/>
      <c r="I16" s="2"/>
      <c r="J16" s="2"/>
      <c r="K16" s="2"/>
      <c r="L16" s="2"/>
      <c r="M16" s="2"/>
      <c r="N16" s="2"/>
    </row>
    <row r="17" spans="2:14" x14ac:dyDescent="0.3">
      <c r="B17" s="34"/>
      <c r="C17" s="34"/>
      <c r="D17" s="34"/>
      <c r="E17" s="36" t="s">
        <v>139</v>
      </c>
      <c r="F17" s="34" t="s">
        <v>133</v>
      </c>
      <c r="G17" s="2"/>
      <c r="H17" s="2"/>
      <c r="I17" s="2"/>
      <c r="J17" s="2"/>
      <c r="K17" s="2"/>
      <c r="L17" s="2"/>
      <c r="M17" s="2"/>
      <c r="N17" s="2"/>
    </row>
    <row r="18" spans="2:14" x14ac:dyDescent="0.3">
      <c r="C18" s="35"/>
      <c r="D18" s="34"/>
      <c r="E18" s="36" t="s">
        <v>140</v>
      </c>
      <c r="G18" s="2"/>
      <c r="H18" s="2"/>
      <c r="I18" s="2"/>
      <c r="J18" s="2"/>
      <c r="K18" s="2"/>
      <c r="L18" s="2"/>
      <c r="M18" s="2"/>
      <c r="N18" s="2"/>
    </row>
    <row r="19" spans="2:14" x14ac:dyDescent="0.3">
      <c r="B19" s="34"/>
      <c r="C19" s="34"/>
      <c r="D19" s="34"/>
      <c r="E19" s="36" t="s">
        <v>59</v>
      </c>
      <c r="G19" s="2"/>
      <c r="H19" s="2"/>
      <c r="I19" s="2"/>
      <c r="J19" s="2"/>
      <c r="K19" s="2"/>
      <c r="L19" s="2"/>
      <c r="M19" s="2"/>
      <c r="N19" s="2"/>
    </row>
    <row r="20" spans="2:14" x14ac:dyDescent="0.3">
      <c r="B20" s="34"/>
      <c r="C20" s="34"/>
      <c r="D20" s="34"/>
      <c r="E20" s="36" t="s">
        <v>141</v>
      </c>
      <c r="F20" s="34" t="s">
        <v>133</v>
      </c>
      <c r="G20" s="2"/>
      <c r="H20" s="2"/>
      <c r="I20" s="2"/>
      <c r="J20" s="2"/>
      <c r="K20" s="2"/>
      <c r="L20" s="2"/>
      <c r="M20" s="2"/>
      <c r="N20" s="2"/>
    </row>
    <row r="21" spans="2:14" ht="28.8" x14ac:dyDescent="0.3">
      <c r="C21" s="35"/>
      <c r="D21" s="34"/>
      <c r="E21" s="36" t="s">
        <v>142</v>
      </c>
      <c r="G21" s="2"/>
      <c r="H21" s="2"/>
      <c r="I21" s="2"/>
      <c r="J21" s="2"/>
      <c r="K21" s="2"/>
      <c r="L21" s="2"/>
      <c r="M21" s="2"/>
      <c r="N21" s="2"/>
    </row>
    <row r="22" spans="2:14" ht="57.6" x14ac:dyDescent="0.3">
      <c r="C22" s="35"/>
      <c r="D22" s="34"/>
      <c r="E22" s="36" t="s">
        <v>143</v>
      </c>
      <c r="G22" s="2"/>
      <c r="H22" s="2"/>
      <c r="I22" s="2"/>
      <c r="J22" s="2"/>
      <c r="K22" s="2"/>
      <c r="L22" s="2"/>
      <c r="M22" s="2"/>
      <c r="N22" s="2"/>
    </row>
    <row r="23" spans="2:14" x14ac:dyDescent="0.3">
      <c r="B23" s="34"/>
      <c r="C23" s="34"/>
      <c r="D23" s="34"/>
      <c r="E23" s="36" t="s">
        <v>59</v>
      </c>
      <c r="G23" s="2"/>
      <c r="H23" s="2"/>
      <c r="I23" s="2"/>
      <c r="J23" s="2"/>
      <c r="K23" s="2"/>
      <c r="L23" s="2"/>
      <c r="M23" s="2"/>
      <c r="N23" s="2"/>
    </row>
    <row r="24" spans="2:14" x14ac:dyDescent="0.3">
      <c r="B24" s="34"/>
      <c r="C24" s="34"/>
      <c r="D24" s="34"/>
      <c r="E24" s="36" t="s">
        <v>144</v>
      </c>
      <c r="F24" s="34" t="s">
        <v>133</v>
      </c>
      <c r="G24" s="2"/>
      <c r="H24" s="2"/>
      <c r="I24" s="2"/>
      <c r="J24" s="2"/>
      <c r="K24" s="2"/>
      <c r="L24" s="2"/>
      <c r="M24" s="2"/>
      <c r="N24" s="2"/>
    </row>
    <row r="25" spans="2:14" x14ac:dyDescent="0.3">
      <c r="C25" s="35"/>
      <c r="D25" s="34"/>
      <c r="E25" s="36" t="s">
        <v>145</v>
      </c>
      <c r="G25" s="2"/>
      <c r="H25" s="2"/>
      <c r="I25" s="2"/>
      <c r="J25" s="2"/>
      <c r="K25" s="2"/>
      <c r="L25" s="2"/>
      <c r="M25" s="2"/>
      <c r="N25" s="2"/>
    </row>
    <row r="26" spans="2:14" x14ac:dyDescent="0.3">
      <c r="C26" s="35"/>
      <c r="D26" s="34"/>
      <c r="E26" s="36" t="s">
        <v>146</v>
      </c>
      <c r="G26" s="2"/>
      <c r="H26" s="2"/>
      <c r="I26" s="2"/>
      <c r="J26" s="2"/>
      <c r="K26" s="2"/>
      <c r="L26" s="2"/>
      <c r="M26" s="2"/>
      <c r="N26" s="2"/>
    </row>
    <row r="27" spans="2:14" ht="43.2" x14ac:dyDescent="0.3">
      <c r="C27" s="35"/>
      <c r="D27" s="34"/>
      <c r="E27" s="36" t="s">
        <v>147</v>
      </c>
      <c r="G27" s="2"/>
      <c r="H27" s="2"/>
      <c r="I27" s="2"/>
      <c r="J27" s="2"/>
      <c r="K27" s="2"/>
      <c r="L27" s="2"/>
      <c r="M27" s="2"/>
      <c r="N27" s="2"/>
    </row>
    <row r="28" spans="2:14" x14ac:dyDescent="0.3">
      <c r="C28" s="35"/>
      <c r="D28" s="34"/>
      <c r="E28" s="36" t="s">
        <v>148</v>
      </c>
      <c r="G28" s="2"/>
      <c r="H28" s="2"/>
      <c r="I28" s="2"/>
      <c r="J28" s="2"/>
      <c r="K28" s="2"/>
      <c r="L28" s="2"/>
      <c r="M28" s="2"/>
      <c r="N28" s="2"/>
    </row>
    <row r="29" spans="2:14" x14ac:dyDescent="0.3">
      <c r="C29" s="35"/>
      <c r="D29" s="34"/>
      <c r="E29" s="36" t="s">
        <v>149</v>
      </c>
      <c r="G29" s="2"/>
      <c r="H29" s="2"/>
      <c r="I29" s="2"/>
      <c r="J29" s="2"/>
      <c r="K29" s="2"/>
      <c r="L29" s="2"/>
      <c r="M29" s="2"/>
      <c r="N29" s="2"/>
    </row>
    <row r="30" spans="2:14" x14ac:dyDescent="0.3">
      <c r="C30" s="35"/>
      <c r="D30" s="34"/>
      <c r="E30" s="36" t="s">
        <v>150</v>
      </c>
      <c r="G30" s="2"/>
      <c r="H30" s="2"/>
      <c r="I30" s="2"/>
      <c r="J30" s="2"/>
      <c r="K30" s="2"/>
      <c r="L30" s="2"/>
      <c r="M30" s="2"/>
      <c r="N30" s="2"/>
    </row>
    <row r="31" spans="2:14" x14ac:dyDescent="0.3">
      <c r="C31" s="35"/>
      <c r="D31" s="34"/>
      <c r="E31" s="36" t="s">
        <v>151</v>
      </c>
      <c r="G31" s="2"/>
      <c r="H31" s="2"/>
      <c r="I31" s="2"/>
      <c r="J31" s="2"/>
      <c r="K31" s="2"/>
      <c r="L31" s="2"/>
      <c r="M31" s="2"/>
      <c r="N31" s="2"/>
    </row>
    <row r="32" spans="2:14" ht="28.8" x14ac:dyDescent="0.3">
      <c r="C32" s="35"/>
      <c r="D32" s="34"/>
      <c r="E32" s="36" t="s">
        <v>152</v>
      </c>
      <c r="G32" s="2"/>
      <c r="H32" s="2"/>
      <c r="I32" s="2"/>
      <c r="J32" s="2"/>
      <c r="K32" s="2"/>
      <c r="L32" s="2"/>
      <c r="M32" s="2"/>
      <c r="N32" s="2"/>
    </row>
    <row r="33" spans="2:14" x14ac:dyDescent="0.3">
      <c r="C33" s="35"/>
      <c r="D33" s="34"/>
      <c r="E33" s="36" t="s">
        <v>153</v>
      </c>
      <c r="G33" s="2"/>
      <c r="H33" s="2"/>
      <c r="I33" s="2"/>
      <c r="J33" s="2"/>
      <c r="K33" s="2"/>
      <c r="L33" s="2"/>
      <c r="M33" s="2"/>
      <c r="N33" s="2"/>
    </row>
    <row r="34" spans="2:14" x14ac:dyDescent="0.3">
      <c r="B34" s="34"/>
      <c r="C34" s="34"/>
      <c r="D34" s="34"/>
      <c r="E34" s="36" t="s">
        <v>59</v>
      </c>
      <c r="G34" s="2"/>
      <c r="H34" s="2"/>
      <c r="I34" s="2"/>
      <c r="J34" s="2"/>
      <c r="K34" s="2"/>
      <c r="L34" s="2"/>
      <c r="M34" s="2"/>
      <c r="N34" s="2"/>
    </row>
    <row r="35" spans="2:14" x14ac:dyDescent="0.3">
      <c r="B35" s="34"/>
      <c r="C35" s="34"/>
      <c r="D35" s="34"/>
      <c r="E35" s="36" t="s">
        <v>154</v>
      </c>
      <c r="F35" s="34" t="s">
        <v>133</v>
      </c>
      <c r="G35" s="2"/>
      <c r="H35" s="2"/>
      <c r="I35" s="2"/>
      <c r="J35" s="2"/>
      <c r="K35" s="2"/>
      <c r="L35" s="2"/>
      <c r="M35" s="2"/>
      <c r="N35" s="2"/>
    </row>
    <row r="36" spans="2:14" x14ac:dyDescent="0.3">
      <c r="C36" s="35"/>
      <c r="D36" s="34"/>
      <c r="E36" s="36" t="s">
        <v>155</v>
      </c>
      <c r="G36" s="2"/>
      <c r="H36" s="2"/>
      <c r="I36" s="2"/>
      <c r="J36" s="2"/>
      <c r="K36" s="2"/>
      <c r="L36" s="2"/>
      <c r="M36" s="2"/>
      <c r="N36" s="2"/>
    </row>
    <row r="37" spans="2:14" x14ac:dyDescent="0.3">
      <c r="C37" s="35"/>
      <c r="D37" s="34"/>
      <c r="E37" s="36" t="s">
        <v>156</v>
      </c>
      <c r="G37" s="2"/>
      <c r="H37" s="2"/>
      <c r="I37" s="2"/>
      <c r="J37" s="2"/>
      <c r="K37" s="2"/>
      <c r="L37" s="2"/>
      <c r="M37" s="2"/>
      <c r="N37" s="2"/>
    </row>
    <row r="38" spans="2:14" x14ac:dyDescent="0.3">
      <c r="B38" s="34"/>
      <c r="C38" s="34"/>
      <c r="D38" s="34"/>
      <c r="E38" s="36" t="s">
        <v>59</v>
      </c>
      <c r="G38" s="2"/>
      <c r="H38" s="2"/>
      <c r="I38" s="2"/>
      <c r="J38" s="2"/>
      <c r="K38" s="2"/>
      <c r="L38" s="2"/>
      <c r="M38" s="2"/>
      <c r="N38" s="2"/>
    </row>
    <row r="39" spans="2:14" x14ac:dyDescent="0.3">
      <c r="B39" s="34"/>
      <c r="C39" s="34"/>
      <c r="D39" s="34"/>
      <c r="E39" s="36" t="s">
        <v>157</v>
      </c>
      <c r="F39" s="34" t="s">
        <v>133</v>
      </c>
      <c r="G39" s="2"/>
      <c r="H39" s="2"/>
      <c r="I39" s="2"/>
      <c r="J39" s="2"/>
      <c r="K39" s="2"/>
      <c r="L39" s="2"/>
      <c r="M39" s="2"/>
      <c r="N39" s="2"/>
    </row>
    <row r="40" spans="2:14" x14ac:dyDescent="0.3">
      <c r="C40" s="35"/>
      <c r="D40" s="34"/>
      <c r="E40" s="36" t="s">
        <v>158</v>
      </c>
      <c r="G40" s="2"/>
      <c r="H40" s="2"/>
      <c r="I40" s="2"/>
      <c r="J40" s="2"/>
      <c r="K40" s="2"/>
      <c r="L40" s="2"/>
      <c r="M40" s="2"/>
      <c r="N40" s="2"/>
    </row>
    <row r="41" spans="2:14" x14ac:dyDescent="0.3">
      <c r="B41" s="34"/>
      <c r="C41" s="34"/>
      <c r="D41" s="34"/>
      <c r="E41" s="36" t="s">
        <v>59</v>
      </c>
      <c r="G41" s="2"/>
      <c r="H41" s="2"/>
      <c r="I41" s="2"/>
      <c r="J41" s="2"/>
      <c r="K41" s="2"/>
      <c r="L41" s="2"/>
      <c r="M41" s="2"/>
      <c r="N41" s="2"/>
    </row>
    <row r="42" spans="2:14" x14ac:dyDescent="0.3">
      <c r="B42" s="34"/>
      <c r="C42" s="34"/>
      <c r="D42" s="34"/>
      <c r="E42" s="36" t="s">
        <v>159</v>
      </c>
      <c r="F42" s="34" t="s">
        <v>133</v>
      </c>
    </row>
    <row r="43" spans="2:14" x14ac:dyDescent="0.3">
      <c r="C43" s="35"/>
      <c r="D43" s="34"/>
      <c r="E43" s="36" t="s">
        <v>160</v>
      </c>
    </row>
    <row r="44" spans="2:14" x14ac:dyDescent="0.3">
      <c r="B44" s="34"/>
      <c r="C44" s="34"/>
      <c r="D44" s="34"/>
      <c r="E44" s="36" t="s">
        <v>59</v>
      </c>
    </row>
    <row r="45" spans="2:14" x14ac:dyDescent="0.3">
      <c r="B45" s="34"/>
      <c r="C45" s="34"/>
      <c r="D45" s="34"/>
      <c r="E45" s="36" t="s">
        <v>161</v>
      </c>
      <c r="F45" s="34" t="s">
        <v>162</v>
      </c>
    </row>
    <row r="46" spans="2:14" x14ac:dyDescent="0.3">
      <c r="C46" s="35"/>
      <c r="D46" s="34"/>
      <c r="E46" s="36" t="s">
        <v>163</v>
      </c>
    </row>
    <row r="47" spans="2:14" x14ac:dyDescent="0.3">
      <c r="B47" s="34"/>
      <c r="C47" s="34"/>
      <c r="D47" s="34"/>
      <c r="E47" s="36" t="s">
        <v>59</v>
      </c>
    </row>
    <row r="48" spans="2:14" x14ac:dyDescent="0.3">
      <c r="B48" s="34"/>
      <c r="C48" s="34"/>
      <c r="D48" s="34"/>
      <c r="E48" s="36" t="s">
        <v>164</v>
      </c>
      <c r="F48" s="34" t="s">
        <v>133</v>
      </c>
    </row>
    <row r="49" spans="2:6" x14ac:dyDescent="0.3">
      <c r="C49" s="35"/>
      <c r="D49" s="34"/>
      <c r="E49" s="36" t="s">
        <v>165</v>
      </c>
    </row>
    <row r="50" spans="2:6" x14ac:dyDescent="0.3">
      <c r="B50" s="34"/>
      <c r="C50" s="34"/>
      <c r="D50" s="34"/>
      <c r="E50" s="36" t="s">
        <v>59</v>
      </c>
    </row>
    <row r="51" spans="2:6" x14ac:dyDescent="0.3">
      <c r="B51" s="34"/>
      <c r="C51" s="34"/>
      <c r="D51" s="34"/>
      <c r="E51" s="36" t="s">
        <v>166</v>
      </c>
      <c r="F51" s="34" t="s">
        <v>133</v>
      </c>
    </row>
    <row r="52" spans="2:6" x14ac:dyDescent="0.3">
      <c r="C52" s="35"/>
      <c r="D52" s="34"/>
      <c r="E52" s="36" t="s">
        <v>167</v>
      </c>
    </row>
    <row r="53" spans="2:6" x14ac:dyDescent="0.3">
      <c r="B53" s="34"/>
      <c r="C53" s="34"/>
      <c r="D53" s="34"/>
      <c r="E53" s="36" t="s">
        <v>59</v>
      </c>
    </row>
    <row r="54" spans="2:6" x14ac:dyDescent="0.3">
      <c r="B54" s="34"/>
      <c r="C54" s="34"/>
      <c r="D54" s="34"/>
      <c r="E54" s="36" t="s">
        <v>168</v>
      </c>
      <c r="F54" s="34" t="s">
        <v>162</v>
      </c>
    </row>
    <row r="55" spans="2:6" x14ac:dyDescent="0.3">
      <c r="C55" s="35"/>
      <c r="D55" s="34"/>
      <c r="E55" s="36" t="s">
        <v>169</v>
      </c>
    </row>
    <row r="56" spans="2:6" ht="28.8" x14ac:dyDescent="0.3">
      <c r="C56" s="35"/>
      <c r="D56" s="34"/>
      <c r="E56" s="36" t="s">
        <v>170</v>
      </c>
    </row>
    <row r="57" spans="2:6" x14ac:dyDescent="0.3">
      <c r="B57" s="34"/>
      <c r="C57" s="34"/>
      <c r="D57" s="34"/>
      <c r="E57" s="36" t="s">
        <v>59</v>
      </c>
    </row>
    <row r="58" spans="2:6" x14ac:dyDescent="0.3">
      <c r="B58" s="34"/>
      <c r="C58" s="34"/>
      <c r="D58" s="34"/>
      <c r="E58" s="36" t="s">
        <v>171</v>
      </c>
      <c r="F58" s="34" t="s">
        <v>133</v>
      </c>
    </row>
    <row r="59" spans="2:6" x14ac:dyDescent="0.3">
      <c r="C59" s="35"/>
      <c r="D59" s="34"/>
      <c r="E59" s="36" t="s">
        <v>172</v>
      </c>
    </row>
    <row r="60" spans="2:6" x14ac:dyDescent="0.3">
      <c r="B60" s="34"/>
      <c r="C60" s="34"/>
      <c r="D60" s="34"/>
      <c r="E60" s="36" t="s">
        <v>59</v>
      </c>
    </row>
    <row r="61" spans="2:6" x14ac:dyDescent="0.3">
      <c r="B61" s="34"/>
      <c r="C61" s="34"/>
      <c r="D61" s="34"/>
      <c r="E61" s="36" t="s">
        <v>173</v>
      </c>
      <c r="F61" s="34" t="s">
        <v>133</v>
      </c>
    </row>
    <row r="62" spans="2:6" ht="43.2" x14ac:dyDescent="0.3">
      <c r="C62" s="35"/>
      <c r="D62" s="34"/>
      <c r="E62" s="36" t="s">
        <v>174</v>
      </c>
    </row>
    <row r="63" spans="2:6" x14ac:dyDescent="0.3">
      <c r="B63" s="34"/>
      <c r="C63" s="34"/>
      <c r="D63" s="34"/>
      <c r="E63" s="36" t="s">
        <v>59</v>
      </c>
    </row>
    <row r="64" spans="2:6" x14ac:dyDescent="0.3">
      <c r="B64" s="34"/>
      <c r="C64" s="34"/>
      <c r="D64" s="34"/>
      <c r="E64" s="36" t="s">
        <v>175</v>
      </c>
      <c r="F64" s="34" t="s">
        <v>133</v>
      </c>
    </row>
    <row r="65" spans="2:6" x14ac:dyDescent="0.3">
      <c r="C65" s="35"/>
      <c r="D65" s="34"/>
      <c r="E65" s="36" t="s">
        <v>176</v>
      </c>
    </row>
    <row r="66" spans="2:6" x14ac:dyDescent="0.3">
      <c r="B66" s="34"/>
      <c r="C66" s="34"/>
      <c r="D66" s="34"/>
      <c r="E66" s="36" t="s">
        <v>59</v>
      </c>
    </row>
    <row r="67" spans="2:6" x14ac:dyDescent="0.3">
      <c r="B67" s="34"/>
      <c r="C67" s="34"/>
      <c r="D67" s="34"/>
      <c r="E67" s="36" t="s">
        <v>100</v>
      </c>
      <c r="F67" s="34" t="s">
        <v>133</v>
      </c>
    </row>
    <row r="68" spans="2:6" ht="57.6" x14ac:dyDescent="0.3">
      <c r="C68" s="35"/>
      <c r="D68" s="34"/>
      <c r="E68" s="36" t="s">
        <v>177</v>
      </c>
    </row>
    <row r="69" spans="2:6" x14ac:dyDescent="0.3">
      <c r="B69" s="34"/>
      <c r="C69" s="34"/>
      <c r="D69" s="34"/>
      <c r="E69" s="36" t="s">
        <v>59</v>
      </c>
    </row>
    <row r="70" spans="2:6" x14ac:dyDescent="0.3">
      <c r="B70" s="34"/>
      <c r="C70" s="34"/>
      <c r="D70" s="34"/>
      <c r="E70" s="36" t="s">
        <v>104</v>
      </c>
      <c r="F70" s="34" t="s">
        <v>133</v>
      </c>
    </row>
    <row r="71" spans="2:6" x14ac:dyDescent="0.3">
      <c r="C71" s="35"/>
      <c r="D71" s="34"/>
      <c r="E71" s="36" t="s">
        <v>178</v>
      </c>
    </row>
    <row r="72" spans="2:6" x14ac:dyDescent="0.3">
      <c r="B72" s="34"/>
      <c r="C72" s="34"/>
      <c r="D72" s="34"/>
      <c r="E72" s="36" t="s">
        <v>59</v>
      </c>
    </row>
    <row r="73" spans="2:6" x14ac:dyDescent="0.3">
      <c r="B73" s="34"/>
      <c r="C73" s="34"/>
      <c r="D73" s="34"/>
      <c r="E73" s="36" t="s">
        <v>179</v>
      </c>
      <c r="F73" s="34" t="s">
        <v>133</v>
      </c>
    </row>
    <row r="74" spans="2:6" x14ac:dyDescent="0.3">
      <c r="C74" s="35"/>
      <c r="D74" s="34"/>
      <c r="E74" s="36" t="s">
        <v>180</v>
      </c>
    </row>
    <row r="75" spans="2:6" x14ac:dyDescent="0.3">
      <c r="B75" s="34"/>
      <c r="C75" s="34"/>
      <c r="D75" s="34"/>
      <c r="E75" s="36" t="s">
        <v>59</v>
      </c>
    </row>
    <row r="76" spans="2:6" x14ac:dyDescent="0.3">
      <c r="B76" s="34"/>
      <c r="C76" s="34"/>
      <c r="D76" s="34"/>
      <c r="E76" s="36" t="s">
        <v>181</v>
      </c>
      <c r="F76" s="34" t="s">
        <v>133</v>
      </c>
    </row>
    <row r="77" spans="2:6" x14ac:dyDescent="0.3">
      <c r="C77" s="35"/>
      <c r="D77" s="34"/>
      <c r="E77" s="36" t="s">
        <v>167</v>
      </c>
    </row>
    <row r="78" spans="2:6" x14ac:dyDescent="0.3">
      <c r="B78" s="34"/>
      <c r="C78" s="34"/>
      <c r="D78" s="34"/>
      <c r="E78" s="36" t="s">
        <v>59</v>
      </c>
    </row>
    <row r="79" spans="2:6" x14ac:dyDescent="0.3">
      <c r="B79" s="34"/>
      <c r="C79" s="34"/>
      <c r="D79" s="34"/>
      <c r="E79" s="36" t="s">
        <v>182</v>
      </c>
      <c r="F79" s="34" t="s">
        <v>162</v>
      </c>
    </row>
    <row r="80" spans="2:6" ht="28.8" x14ac:dyDescent="0.3">
      <c r="C80" s="35"/>
      <c r="D80" s="34"/>
      <c r="E80" s="36" t="s">
        <v>183</v>
      </c>
    </row>
    <row r="81" spans="2:6" x14ac:dyDescent="0.3">
      <c r="B81" s="34"/>
      <c r="C81" s="34"/>
      <c r="D81" s="34"/>
      <c r="E81" s="36" t="s">
        <v>59</v>
      </c>
    </row>
    <row r="82" spans="2:6" x14ac:dyDescent="0.3">
      <c r="B82" s="34"/>
      <c r="C82" s="34"/>
      <c r="D82" s="34"/>
      <c r="E82" s="36" t="s">
        <v>184</v>
      </c>
      <c r="F82" s="34" t="s">
        <v>133</v>
      </c>
    </row>
    <row r="83" spans="2:6" ht="28.8" x14ac:dyDescent="0.3">
      <c r="C83" s="35"/>
      <c r="D83" s="34"/>
      <c r="E83" s="36" t="s">
        <v>185</v>
      </c>
    </row>
    <row r="84" spans="2:6" x14ac:dyDescent="0.3">
      <c r="B84" s="34"/>
      <c r="C84" s="34"/>
      <c r="D84" s="34"/>
      <c r="E84" s="36" t="s">
        <v>59</v>
      </c>
    </row>
    <row r="85" spans="2:6" x14ac:dyDescent="0.3">
      <c r="B85" s="34"/>
      <c r="C85" s="34"/>
      <c r="D85" s="34"/>
      <c r="E85" s="36" t="s">
        <v>186</v>
      </c>
      <c r="F85" s="34" t="s">
        <v>133</v>
      </c>
    </row>
    <row r="86" spans="2:6" x14ac:dyDescent="0.3">
      <c r="C86" s="35"/>
      <c r="D86" s="34"/>
      <c r="E86" s="36" t="s">
        <v>187</v>
      </c>
    </row>
    <row r="87" spans="2:6" x14ac:dyDescent="0.3">
      <c r="B87" s="34"/>
      <c r="C87" s="34"/>
      <c r="D87" s="34"/>
      <c r="E87" s="36" t="s">
        <v>59</v>
      </c>
    </row>
    <row r="88" spans="2:6" x14ac:dyDescent="0.3">
      <c r="B88" s="34"/>
      <c r="C88" s="34"/>
      <c r="D88" s="34"/>
      <c r="E88" s="36" t="s">
        <v>188</v>
      </c>
      <c r="F88" s="34" t="s">
        <v>133</v>
      </c>
    </row>
    <row r="89" spans="2:6" x14ac:dyDescent="0.3">
      <c r="C89" s="35"/>
      <c r="D89" s="34"/>
      <c r="E89" s="36" t="s">
        <v>189</v>
      </c>
    </row>
    <row r="90" spans="2:6" ht="72" x14ac:dyDescent="0.3">
      <c r="C90" s="35"/>
      <c r="D90" s="34"/>
      <c r="E90" s="36" t="s">
        <v>190</v>
      </c>
    </row>
    <row r="91" spans="2:6" ht="28.8" x14ac:dyDescent="0.3">
      <c r="C91" s="35"/>
      <c r="D91" s="34"/>
      <c r="E91" s="36" t="s">
        <v>191</v>
      </c>
    </row>
    <row r="92" spans="2:6" ht="28.8" x14ac:dyDescent="0.3">
      <c r="C92" s="35"/>
      <c r="D92" s="34"/>
      <c r="E92" s="36" t="s">
        <v>192</v>
      </c>
    </row>
    <row r="93" spans="2:6" ht="28.8" x14ac:dyDescent="0.3">
      <c r="C93" s="35"/>
      <c r="D93" s="34"/>
      <c r="E93" s="36" t="s">
        <v>193</v>
      </c>
    </row>
    <row r="94" spans="2:6" x14ac:dyDescent="0.3">
      <c r="B94" s="34"/>
      <c r="C94" s="34"/>
      <c r="D94" s="34"/>
      <c r="E94" s="36" t="s">
        <v>59</v>
      </c>
    </row>
    <row r="95" spans="2:6" x14ac:dyDescent="0.3">
      <c r="B95" s="34"/>
      <c r="C95" s="34"/>
      <c r="D95" s="34"/>
      <c r="E95" s="36" t="s">
        <v>194</v>
      </c>
      <c r="F95" s="34" t="s">
        <v>133</v>
      </c>
    </row>
    <row r="96" spans="2:6" x14ac:dyDescent="0.3">
      <c r="C96" s="35"/>
      <c r="D96" s="34"/>
      <c r="E96" s="36" t="s">
        <v>195</v>
      </c>
    </row>
    <row r="97" spans="2:6" x14ac:dyDescent="0.3">
      <c r="C97" s="35"/>
      <c r="D97" s="34"/>
      <c r="E97" s="36" t="s">
        <v>196</v>
      </c>
    </row>
    <row r="98" spans="2:6" x14ac:dyDescent="0.3">
      <c r="C98" s="35"/>
      <c r="D98" s="34"/>
      <c r="E98" s="36" t="s">
        <v>197</v>
      </c>
    </row>
    <row r="99" spans="2:6" x14ac:dyDescent="0.3">
      <c r="B99" s="34"/>
      <c r="C99" s="34"/>
      <c r="D99" s="34"/>
      <c r="E99" s="36" t="s">
        <v>59</v>
      </c>
    </row>
    <row r="100" spans="2:6" x14ac:dyDescent="0.3">
      <c r="B100" s="34"/>
      <c r="C100" s="34"/>
      <c r="D100" s="34"/>
      <c r="E100" s="36" t="s">
        <v>198</v>
      </c>
      <c r="F100" s="34" t="s">
        <v>133</v>
      </c>
    </row>
    <row r="101" spans="2:6" x14ac:dyDescent="0.3">
      <c r="C101" s="35"/>
      <c r="D101" s="34"/>
      <c r="E101" s="36" t="s">
        <v>199</v>
      </c>
    </row>
    <row r="102" spans="2:6" x14ac:dyDescent="0.3">
      <c r="B102" s="34"/>
      <c r="C102" s="34"/>
      <c r="D102" s="34"/>
      <c r="E102" s="36" t="s">
        <v>59</v>
      </c>
    </row>
    <row r="103" spans="2:6" x14ac:dyDescent="0.3">
      <c r="B103" s="34"/>
      <c r="C103" s="34"/>
      <c r="D103" s="34"/>
      <c r="E103" s="36" t="s">
        <v>128</v>
      </c>
      <c r="F103" s="34" t="s">
        <v>133</v>
      </c>
    </row>
    <row r="104" spans="2:6" ht="43.2" x14ac:dyDescent="0.3">
      <c r="C104" s="35"/>
      <c r="D104" s="34"/>
      <c r="E104" s="36" t="s">
        <v>200</v>
      </c>
    </row>
    <row r="105" spans="2:6" x14ac:dyDescent="0.3">
      <c r="B105" s="34"/>
      <c r="C105" s="34"/>
      <c r="D105" s="34"/>
      <c r="E105" s="36" t="s">
        <v>59</v>
      </c>
    </row>
    <row r="106" spans="2:6" x14ac:dyDescent="0.3">
      <c r="B106" s="34"/>
      <c r="C106" s="34"/>
      <c r="D106" s="34"/>
      <c r="E106" s="36" t="s">
        <v>201</v>
      </c>
      <c r="F106" s="34" t="s">
        <v>133</v>
      </c>
    </row>
    <row r="107" spans="2:6" x14ac:dyDescent="0.3">
      <c r="C107" s="35"/>
      <c r="D107" s="34"/>
      <c r="E107" s="36" t="s">
        <v>202</v>
      </c>
    </row>
    <row r="108" spans="2:6" x14ac:dyDescent="0.3">
      <c r="B108" s="34"/>
      <c r="C108" s="34"/>
      <c r="D108" s="34"/>
      <c r="E108" s="36" t="s">
        <v>59</v>
      </c>
    </row>
    <row r="109" spans="2:6" x14ac:dyDescent="0.3">
      <c r="B109" s="34"/>
      <c r="C109" s="34"/>
      <c r="D109" s="34"/>
      <c r="E109" s="36" t="s">
        <v>203</v>
      </c>
      <c r="F109" s="34" t="s">
        <v>133</v>
      </c>
    </row>
    <row r="110" spans="2:6" x14ac:dyDescent="0.3">
      <c r="C110" s="35"/>
      <c r="D110" s="34"/>
      <c r="E110" s="36" t="s">
        <v>204</v>
      </c>
    </row>
    <row r="111" spans="2:6" x14ac:dyDescent="0.3">
      <c r="C111" s="35"/>
      <c r="D111" s="34"/>
      <c r="E111" s="36" t="s">
        <v>205</v>
      </c>
    </row>
    <row r="112" spans="2:6" x14ac:dyDescent="0.3">
      <c r="B112" s="34"/>
      <c r="C112" s="34"/>
      <c r="D112" s="34"/>
      <c r="E112" s="36" t="s">
        <v>59</v>
      </c>
    </row>
    <row r="113" spans="2:6" x14ac:dyDescent="0.3">
      <c r="B113" s="34"/>
      <c r="C113" s="34"/>
      <c r="D113" s="34"/>
      <c r="E113" s="36" t="s">
        <v>206</v>
      </c>
      <c r="F113" s="34" t="s">
        <v>133</v>
      </c>
    </row>
    <row r="114" spans="2:6" x14ac:dyDescent="0.3">
      <c r="C114" s="35"/>
      <c r="D114" s="34"/>
      <c r="E114" s="36" t="s">
        <v>207</v>
      </c>
    </row>
    <row r="115" spans="2:6" x14ac:dyDescent="0.3">
      <c r="B115" s="34"/>
      <c r="C115" s="34"/>
      <c r="D115" s="34"/>
      <c r="E115" s="36" t="s">
        <v>59</v>
      </c>
    </row>
    <row r="116" spans="2:6" x14ac:dyDescent="0.3">
      <c r="B116" s="34"/>
      <c r="C116" s="34"/>
      <c r="D116" s="34"/>
      <c r="E116" s="36" t="s">
        <v>208</v>
      </c>
      <c r="F116" s="34" t="s">
        <v>133</v>
      </c>
    </row>
    <row r="117" spans="2:6" x14ac:dyDescent="0.3">
      <c r="C117" s="35"/>
      <c r="D117" s="34"/>
      <c r="E117" s="36" t="s">
        <v>209</v>
      </c>
    </row>
    <row r="118" spans="2:6" x14ac:dyDescent="0.3">
      <c r="B118" s="34"/>
      <c r="C118" s="34"/>
      <c r="D118" s="34"/>
      <c r="E118" s="36" t="s">
        <v>59</v>
      </c>
    </row>
    <row r="119" spans="2:6" x14ac:dyDescent="0.3">
      <c r="B119" s="34"/>
      <c r="C119" s="34"/>
      <c r="D119" s="34"/>
      <c r="E119" s="36" t="s">
        <v>210</v>
      </c>
      <c r="F119" s="34" t="s">
        <v>133</v>
      </c>
    </row>
    <row r="120" spans="2:6" x14ac:dyDescent="0.3">
      <c r="C120" s="35"/>
      <c r="D120" s="34"/>
      <c r="E120" s="36" t="s">
        <v>211</v>
      </c>
    </row>
    <row r="121" spans="2:6" x14ac:dyDescent="0.3">
      <c r="B121" s="34"/>
      <c r="C121" s="34"/>
      <c r="D121" s="34"/>
      <c r="E121" s="36" t="s">
        <v>59</v>
      </c>
    </row>
    <row r="122" spans="2:6" x14ac:dyDescent="0.3">
      <c r="B122" s="34"/>
      <c r="C122" s="34"/>
      <c r="D122" s="34"/>
      <c r="E122" s="36" t="s">
        <v>212</v>
      </c>
      <c r="F122" s="34" t="s">
        <v>133</v>
      </c>
    </row>
    <row r="123" spans="2:6" x14ac:dyDescent="0.3">
      <c r="C123" s="35"/>
      <c r="D123" s="34"/>
      <c r="E123" s="36" t="s">
        <v>213</v>
      </c>
    </row>
    <row r="124" spans="2:6" x14ac:dyDescent="0.3">
      <c r="B124" s="34"/>
      <c r="C124" s="34"/>
      <c r="D124" s="34"/>
      <c r="E124" s="36" t="s">
        <v>59</v>
      </c>
    </row>
    <row r="125" spans="2:6" x14ac:dyDescent="0.3">
      <c r="B125" s="34"/>
      <c r="C125" s="34"/>
      <c r="D125" s="34"/>
      <c r="E125" s="36" t="s">
        <v>214</v>
      </c>
      <c r="F125" s="34" t="s">
        <v>133</v>
      </c>
    </row>
    <row r="126" spans="2:6" ht="57.6" x14ac:dyDescent="0.3">
      <c r="C126" s="35"/>
      <c r="D126" s="34"/>
      <c r="E126" s="36" t="s">
        <v>215</v>
      </c>
    </row>
    <row r="127" spans="2:6" x14ac:dyDescent="0.3">
      <c r="B127" s="34"/>
      <c r="C127" s="34"/>
      <c r="D127" s="34"/>
      <c r="E127" s="36" t="s">
        <v>59</v>
      </c>
    </row>
    <row r="128" spans="2:6" x14ac:dyDescent="0.3">
      <c r="B128" s="34"/>
      <c r="C128" s="34"/>
      <c r="D128" s="34"/>
      <c r="E128" s="36" t="s">
        <v>216</v>
      </c>
      <c r="F128" s="34" t="s">
        <v>133</v>
      </c>
    </row>
    <row r="129" spans="2:6" x14ac:dyDescent="0.3">
      <c r="C129" s="35"/>
      <c r="D129" s="34"/>
      <c r="E129" s="36" t="s">
        <v>217</v>
      </c>
    </row>
    <row r="130" spans="2:6" x14ac:dyDescent="0.3">
      <c r="B130" s="34"/>
      <c r="C130" s="34"/>
      <c r="D130" s="34"/>
      <c r="E130" s="36" t="s">
        <v>59</v>
      </c>
    </row>
    <row r="131" spans="2:6" x14ac:dyDescent="0.3">
      <c r="B131" s="34"/>
      <c r="C131" s="34"/>
      <c r="D131" s="34"/>
      <c r="E131" s="36" t="s">
        <v>218</v>
      </c>
      <c r="F131" s="34" t="s">
        <v>133</v>
      </c>
    </row>
    <row r="132" spans="2:6" x14ac:dyDescent="0.3">
      <c r="C132" s="35"/>
      <c r="D132" s="34"/>
      <c r="E132" s="36" t="s">
        <v>219</v>
      </c>
    </row>
    <row r="133" spans="2:6" x14ac:dyDescent="0.3">
      <c r="B133" s="34"/>
      <c r="C133" s="34"/>
      <c r="D133" s="34"/>
      <c r="E133" s="36" t="s">
        <v>59</v>
      </c>
    </row>
    <row r="134" spans="2:6" x14ac:dyDescent="0.3">
      <c r="B134" s="34"/>
      <c r="C134" s="34"/>
      <c r="D134" s="34"/>
      <c r="E134" s="36" t="s">
        <v>220</v>
      </c>
      <c r="F134" s="34" t="s">
        <v>133</v>
      </c>
    </row>
    <row r="135" spans="2:6" ht="43.2" x14ac:dyDescent="0.3">
      <c r="C135" s="35"/>
      <c r="D135" s="34"/>
      <c r="E135" s="36" t="s">
        <v>221</v>
      </c>
    </row>
    <row r="136" spans="2:6" ht="72" x14ac:dyDescent="0.3">
      <c r="C136" s="35"/>
      <c r="D136" s="34"/>
      <c r="E136" s="36" t="s">
        <v>222</v>
      </c>
    </row>
    <row r="137" spans="2:6" x14ac:dyDescent="0.3">
      <c r="B137" s="34"/>
      <c r="C137" s="34"/>
      <c r="D137" s="34"/>
      <c r="E137" s="36" t="s">
        <v>59</v>
      </c>
    </row>
    <row r="138" spans="2:6" x14ac:dyDescent="0.3">
      <c r="B138" s="34"/>
      <c r="C138" s="34"/>
      <c r="D138" s="34"/>
      <c r="E138" s="36" t="s">
        <v>223</v>
      </c>
      <c r="F138" s="34" t="s">
        <v>133</v>
      </c>
    </row>
    <row r="139" spans="2:6" x14ac:dyDescent="0.3">
      <c r="C139" s="35"/>
      <c r="D139" s="34"/>
      <c r="E139" s="36" t="s">
        <v>224</v>
      </c>
    </row>
    <row r="140" spans="2:6" x14ac:dyDescent="0.3">
      <c r="B140" s="34"/>
      <c r="C140" s="34"/>
      <c r="D140" s="34"/>
      <c r="E140" s="36" t="s">
        <v>59</v>
      </c>
    </row>
    <row r="141" spans="2:6" x14ac:dyDescent="0.3">
      <c r="B141" s="34"/>
      <c r="C141" s="34"/>
      <c r="D141" s="34"/>
      <c r="E141" s="36" t="s">
        <v>225</v>
      </c>
      <c r="F141" s="34" t="s">
        <v>133</v>
      </c>
    </row>
    <row r="142" spans="2:6" x14ac:dyDescent="0.3">
      <c r="C142" s="35"/>
      <c r="D142" s="34"/>
      <c r="E142" s="36" t="s">
        <v>226</v>
      </c>
    </row>
    <row r="143" spans="2:6" ht="28.8" x14ac:dyDescent="0.3">
      <c r="C143" s="35"/>
      <c r="D143" s="34"/>
      <c r="E143" s="36" t="s">
        <v>227</v>
      </c>
    </row>
    <row r="144" spans="2:6" x14ac:dyDescent="0.3">
      <c r="B144" s="34"/>
      <c r="C144" s="34"/>
      <c r="D144" s="34"/>
      <c r="E144" s="36" t="s">
        <v>59</v>
      </c>
    </row>
    <row r="145" spans="2:6" x14ac:dyDescent="0.3">
      <c r="B145" s="34"/>
      <c r="C145" s="34"/>
      <c r="D145" s="34"/>
      <c r="E145" s="36" t="s">
        <v>228</v>
      </c>
      <c r="F145" s="34" t="s">
        <v>133</v>
      </c>
    </row>
    <row r="146" spans="2:6" ht="28.8" x14ac:dyDescent="0.3">
      <c r="C146" s="35"/>
      <c r="D146" s="34"/>
      <c r="E146" s="36" t="s">
        <v>229</v>
      </c>
    </row>
    <row r="147" spans="2:6" x14ac:dyDescent="0.3">
      <c r="B147" s="34"/>
      <c r="C147" s="34"/>
      <c r="D147" s="34"/>
      <c r="E147" s="36" t="s">
        <v>59</v>
      </c>
    </row>
    <row r="148" spans="2:6" x14ac:dyDescent="0.3">
      <c r="B148" s="34"/>
      <c r="C148" s="34"/>
      <c r="D148" s="34"/>
      <c r="E148" s="36" t="s">
        <v>230</v>
      </c>
      <c r="F148" s="34" t="s">
        <v>133</v>
      </c>
    </row>
    <row r="149" spans="2:6" ht="43.2" x14ac:dyDescent="0.3">
      <c r="C149" s="35"/>
      <c r="D149" s="34"/>
      <c r="E149" s="36" t="s">
        <v>231</v>
      </c>
    </row>
    <row r="150" spans="2:6" x14ac:dyDescent="0.3">
      <c r="B150" s="34"/>
      <c r="C150" s="34"/>
      <c r="D150" s="34"/>
      <c r="E150" s="36" t="s">
        <v>59</v>
      </c>
    </row>
    <row r="151" spans="2:6" x14ac:dyDescent="0.3">
      <c r="B151" s="34"/>
      <c r="C151" s="34"/>
      <c r="D151" s="34"/>
      <c r="E151" s="36" t="s">
        <v>232</v>
      </c>
      <c r="F151" s="34" t="s">
        <v>162</v>
      </c>
    </row>
    <row r="152" spans="2:6" x14ac:dyDescent="0.3">
      <c r="C152" s="35"/>
      <c r="D152" s="34"/>
      <c r="E152" s="36" t="s">
        <v>233</v>
      </c>
    </row>
    <row r="153" spans="2:6" x14ac:dyDescent="0.3">
      <c r="C153" s="35"/>
      <c r="D153" s="34"/>
      <c r="E153" s="36" t="s">
        <v>234</v>
      </c>
    </row>
    <row r="154" spans="2:6" x14ac:dyDescent="0.3">
      <c r="B154" s="34"/>
      <c r="C154" s="34"/>
      <c r="D154" s="34"/>
      <c r="E154" s="36" t="s">
        <v>59</v>
      </c>
    </row>
    <row r="155" spans="2:6" x14ac:dyDescent="0.3">
      <c r="B155" s="34"/>
      <c r="C155" s="34"/>
      <c r="D155" s="34"/>
      <c r="E155" s="36" t="s">
        <v>79</v>
      </c>
      <c r="F155" s="34" t="s">
        <v>133</v>
      </c>
    </row>
    <row r="156" spans="2:6" ht="57.6" x14ac:dyDescent="0.3">
      <c r="C156" s="35"/>
      <c r="D156" s="34"/>
      <c r="E156" s="36" t="s">
        <v>235</v>
      </c>
    </row>
    <row r="157" spans="2:6" ht="28.8" x14ac:dyDescent="0.3">
      <c r="C157" s="35"/>
      <c r="D157" s="34"/>
      <c r="E157" s="36" t="s">
        <v>236</v>
      </c>
    </row>
    <row r="158" spans="2:6" ht="43.2" x14ac:dyDescent="0.3">
      <c r="C158" s="35"/>
      <c r="D158" s="34"/>
      <c r="E158" s="36" t="s">
        <v>237</v>
      </c>
    </row>
    <row r="159" spans="2:6" x14ac:dyDescent="0.3">
      <c r="B159" s="34"/>
      <c r="C159" s="34"/>
      <c r="D159" s="34"/>
      <c r="E159" s="36" t="s">
        <v>59</v>
      </c>
    </row>
    <row r="160" spans="2:6" x14ac:dyDescent="0.3">
      <c r="B160" s="34"/>
      <c r="C160" s="34"/>
      <c r="D160" s="34"/>
      <c r="E160" s="36" t="s">
        <v>238</v>
      </c>
      <c r="F160" s="34" t="s">
        <v>133</v>
      </c>
    </row>
    <row r="161" spans="2:6" x14ac:dyDescent="0.3">
      <c r="C161" s="35"/>
      <c r="D161" s="34"/>
      <c r="E161" s="36" t="s">
        <v>239</v>
      </c>
    </row>
    <row r="162" spans="2:6" x14ac:dyDescent="0.3">
      <c r="B162" s="34"/>
      <c r="C162" s="34"/>
      <c r="D162" s="34"/>
      <c r="E162" s="36" t="s">
        <v>59</v>
      </c>
    </row>
    <row r="163" spans="2:6" x14ac:dyDescent="0.3">
      <c r="B163" s="34"/>
      <c r="C163" s="34"/>
      <c r="D163" s="34"/>
      <c r="E163" s="36" t="s">
        <v>240</v>
      </c>
      <c r="F163" s="34" t="s">
        <v>133</v>
      </c>
    </row>
    <row r="164" spans="2:6" ht="72" x14ac:dyDescent="0.3">
      <c r="C164" s="35"/>
      <c r="D164" s="34"/>
      <c r="E164" s="36" t="s">
        <v>241</v>
      </c>
    </row>
    <row r="165" spans="2:6" x14ac:dyDescent="0.3">
      <c r="B165" s="34"/>
      <c r="C165" s="34"/>
      <c r="D165" s="34"/>
      <c r="E165" s="36" t="s">
        <v>59</v>
      </c>
    </row>
    <row r="166" spans="2:6" x14ac:dyDescent="0.3">
      <c r="B166" s="34"/>
      <c r="C166" s="34"/>
      <c r="D166" s="34"/>
      <c r="E166" s="36" t="s">
        <v>242</v>
      </c>
      <c r="F166" s="34" t="s">
        <v>133</v>
      </c>
    </row>
    <row r="167" spans="2:6" ht="57.6" x14ac:dyDescent="0.3">
      <c r="C167" s="35"/>
      <c r="D167" s="34"/>
      <c r="E167" s="36" t="s">
        <v>243</v>
      </c>
    </row>
    <row r="168" spans="2:6" x14ac:dyDescent="0.3">
      <c r="B168" s="34"/>
      <c r="C168" s="34"/>
      <c r="D168" s="34"/>
      <c r="E168" s="36" t="s">
        <v>59</v>
      </c>
    </row>
    <row r="169" spans="2:6" x14ac:dyDescent="0.3">
      <c r="B169" s="34"/>
      <c r="C169" s="34"/>
      <c r="D169" s="34"/>
      <c r="E169" s="36" t="s">
        <v>244</v>
      </c>
      <c r="F169" s="34" t="s">
        <v>133</v>
      </c>
    </row>
    <row r="170" spans="2:6" x14ac:dyDescent="0.3">
      <c r="C170" s="35"/>
      <c r="D170" s="34"/>
      <c r="E170" s="36" t="s">
        <v>245</v>
      </c>
    </row>
    <row r="171" spans="2:6" x14ac:dyDescent="0.3">
      <c r="B171" s="34"/>
      <c r="C171" s="34"/>
      <c r="D171" s="34"/>
      <c r="E171" s="36" t="s">
        <v>59</v>
      </c>
    </row>
    <row r="172" spans="2:6" x14ac:dyDescent="0.3">
      <c r="B172" s="34"/>
      <c r="C172" s="34"/>
      <c r="D172" s="34"/>
      <c r="E172" s="36" t="s">
        <v>246</v>
      </c>
      <c r="F172" s="34" t="s">
        <v>133</v>
      </c>
    </row>
    <row r="173" spans="2:6" x14ac:dyDescent="0.3">
      <c r="C173" s="35"/>
      <c r="D173" s="34"/>
      <c r="E173" s="36" t="s">
        <v>247</v>
      </c>
    </row>
    <row r="174" spans="2:6" x14ac:dyDescent="0.3">
      <c r="B174" s="34"/>
      <c r="C174" s="34"/>
      <c r="D174" s="34"/>
      <c r="E174" s="36" t="s">
        <v>59</v>
      </c>
    </row>
    <row r="175" spans="2:6" x14ac:dyDescent="0.3">
      <c r="B175" s="34"/>
      <c r="C175" s="34"/>
      <c r="D175" s="34"/>
      <c r="E175" s="36" t="s">
        <v>248</v>
      </c>
      <c r="F175" s="34" t="s">
        <v>133</v>
      </c>
    </row>
    <row r="176" spans="2:6" ht="43.2" x14ac:dyDescent="0.3">
      <c r="C176" s="35"/>
      <c r="D176" s="34"/>
      <c r="E176" s="36" t="s">
        <v>249</v>
      </c>
    </row>
    <row r="177" spans="2:6" ht="57.6" x14ac:dyDescent="0.3">
      <c r="C177" s="35"/>
      <c r="D177" s="34"/>
      <c r="E177" s="36" t="s">
        <v>250</v>
      </c>
    </row>
    <row r="178" spans="2:6" ht="43.2" x14ac:dyDescent="0.3">
      <c r="C178" s="35"/>
      <c r="D178" s="34"/>
      <c r="E178" s="36" t="s">
        <v>251</v>
      </c>
    </row>
    <row r="179" spans="2:6" x14ac:dyDescent="0.3">
      <c r="B179" s="34"/>
      <c r="C179" s="34"/>
      <c r="D179" s="34"/>
      <c r="E179" s="36" t="s">
        <v>59</v>
      </c>
    </row>
    <row r="180" spans="2:6" x14ac:dyDescent="0.3">
      <c r="B180" s="34"/>
      <c r="C180" s="34"/>
      <c r="D180" s="34"/>
      <c r="E180" s="36" t="s">
        <v>252</v>
      </c>
      <c r="F180" s="34" t="s">
        <v>133</v>
      </c>
    </row>
    <row r="181" spans="2:6" ht="28.8" x14ac:dyDescent="0.3">
      <c r="C181" s="35"/>
      <c r="D181" s="34"/>
      <c r="E181" s="36" t="s">
        <v>253</v>
      </c>
    </row>
    <row r="182" spans="2:6" x14ac:dyDescent="0.3">
      <c r="B182" s="34"/>
      <c r="C182" s="34"/>
      <c r="D182" s="34"/>
      <c r="E182" s="36" t="s">
        <v>59</v>
      </c>
    </row>
    <row r="183" spans="2:6" x14ac:dyDescent="0.3">
      <c r="B183" s="34"/>
      <c r="C183" s="34"/>
      <c r="D183" s="34"/>
      <c r="E183" s="36" t="s">
        <v>76</v>
      </c>
      <c r="F183" s="34" t="s">
        <v>133</v>
      </c>
    </row>
    <row r="184" spans="2:6" ht="43.2" x14ac:dyDescent="0.3">
      <c r="C184" s="35"/>
      <c r="D184" s="34"/>
      <c r="E184" s="36" t="s">
        <v>254</v>
      </c>
    </row>
    <row r="185" spans="2:6" ht="43.2" x14ac:dyDescent="0.3">
      <c r="C185" s="35"/>
      <c r="D185" s="34"/>
      <c r="E185" s="36" t="s">
        <v>255</v>
      </c>
    </row>
    <row r="186" spans="2:6" x14ac:dyDescent="0.3">
      <c r="B186" s="34"/>
      <c r="C186" s="34"/>
      <c r="D186" s="34"/>
      <c r="E186" s="36" t="s">
        <v>59</v>
      </c>
    </row>
    <row r="187" spans="2:6" x14ac:dyDescent="0.3">
      <c r="B187" s="34"/>
      <c r="C187" s="34"/>
      <c r="D187" s="34"/>
      <c r="E187" s="36" t="s">
        <v>77</v>
      </c>
      <c r="F187" s="34" t="s">
        <v>133</v>
      </c>
    </row>
    <row r="188" spans="2:6" x14ac:dyDescent="0.3">
      <c r="C188" s="35"/>
      <c r="D188" s="34"/>
      <c r="E188" s="36" t="s">
        <v>256</v>
      </c>
    </row>
    <row r="189" spans="2:6" x14ac:dyDescent="0.3">
      <c r="B189" s="34"/>
      <c r="C189" s="34"/>
      <c r="D189" s="34"/>
      <c r="E189" s="36" t="s">
        <v>59</v>
      </c>
    </row>
    <row r="190" spans="2:6" x14ac:dyDescent="0.3">
      <c r="B190" s="34"/>
      <c r="C190" s="34"/>
      <c r="D190" s="34"/>
      <c r="E190" s="36" t="s">
        <v>257</v>
      </c>
      <c r="F190" s="34" t="s">
        <v>162</v>
      </c>
    </row>
    <row r="191" spans="2:6" x14ac:dyDescent="0.3">
      <c r="C191" s="35"/>
      <c r="D191" s="34"/>
      <c r="E191" s="36" t="s">
        <v>258</v>
      </c>
    </row>
    <row r="192" spans="2:6" x14ac:dyDescent="0.3">
      <c r="C192" s="35"/>
      <c r="D192" s="34"/>
      <c r="E192" s="36" t="s">
        <v>259</v>
      </c>
    </row>
    <row r="193" spans="2:6" x14ac:dyDescent="0.3">
      <c r="C193" s="35"/>
      <c r="D193" s="34"/>
      <c r="E193" s="36" t="s">
        <v>260</v>
      </c>
    </row>
    <row r="194" spans="2:6" x14ac:dyDescent="0.3">
      <c r="C194" s="35"/>
      <c r="D194" s="34"/>
      <c r="E194" s="36" t="s">
        <v>261</v>
      </c>
    </row>
    <row r="195" spans="2:6" x14ac:dyDescent="0.3">
      <c r="B195" s="34"/>
      <c r="C195" s="34"/>
      <c r="D195" s="34"/>
      <c r="E195" s="36" t="s">
        <v>59</v>
      </c>
    </row>
    <row r="196" spans="2:6" x14ac:dyDescent="0.3">
      <c r="B196" s="34"/>
      <c r="C196" s="34"/>
      <c r="D196" s="34"/>
      <c r="E196" s="36" t="s">
        <v>262</v>
      </c>
      <c r="F196" s="34" t="s">
        <v>133</v>
      </c>
    </row>
    <row r="197" spans="2:6" x14ac:dyDescent="0.3">
      <c r="C197" s="35"/>
      <c r="D197" s="34"/>
      <c r="E197" s="36" t="s">
        <v>263</v>
      </c>
    </row>
    <row r="198" spans="2:6" x14ac:dyDescent="0.3">
      <c r="B198" s="34"/>
      <c r="C198" s="34"/>
      <c r="D198" s="34"/>
      <c r="E198" s="36" t="s">
        <v>59</v>
      </c>
    </row>
    <row r="199" spans="2:6" x14ac:dyDescent="0.3">
      <c r="B199" s="34"/>
      <c r="C199" s="34"/>
      <c r="D199" s="34"/>
      <c r="E199" s="36" t="s">
        <v>264</v>
      </c>
      <c r="F199" s="34" t="s">
        <v>133</v>
      </c>
    </row>
    <row r="200" spans="2:6" x14ac:dyDescent="0.3">
      <c r="C200" s="35"/>
      <c r="D200" s="34"/>
      <c r="E200" s="36" t="s">
        <v>265</v>
      </c>
    </row>
    <row r="201" spans="2:6" x14ac:dyDescent="0.3">
      <c r="B201" s="34"/>
      <c r="C201" s="34"/>
      <c r="D201" s="34"/>
      <c r="E201" s="36" t="s">
        <v>59</v>
      </c>
    </row>
    <row r="202" spans="2:6" x14ac:dyDescent="0.3">
      <c r="B202" s="34"/>
      <c r="C202" s="34"/>
      <c r="D202" s="34"/>
      <c r="E202" s="36" t="s">
        <v>266</v>
      </c>
      <c r="F202" s="34" t="s">
        <v>133</v>
      </c>
    </row>
    <row r="203" spans="2:6" x14ac:dyDescent="0.3">
      <c r="C203" s="35"/>
      <c r="D203" s="34"/>
      <c r="E203" s="36" t="s">
        <v>267</v>
      </c>
    </row>
    <row r="204" spans="2:6" x14ac:dyDescent="0.3">
      <c r="B204" s="34"/>
      <c r="C204" s="34"/>
      <c r="D204" s="34"/>
      <c r="E204" s="36" t="s">
        <v>59</v>
      </c>
    </row>
    <row r="205" spans="2:6" x14ac:dyDescent="0.3">
      <c r="B205" s="34"/>
      <c r="C205" s="34"/>
      <c r="D205" s="34"/>
      <c r="E205" s="36" t="s">
        <v>268</v>
      </c>
      <c r="F205" s="34" t="s">
        <v>133</v>
      </c>
    </row>
    <row r="206" spans="2:6" ht="43.2" x14ac:dyDescent="0.3">
      <c r="C206" s="35"/>
      <c r="D206" s="34"/>
      <c r="E206" s="36" t="s">
        <v>269</v>
      </c>
    </row>
    <row r="207" spans="2:6" x14ac:dyDescent="0.3">
      <c r="B207" s="34"/>
      <c r="C207" s="34"/>
      <c r="D207" s="34"/>
      <c r="E207" s="36" t="s">
        <v>59</v>
      </c>
    </row>
    <row r="208" spans="2:6" x14ac:dyDescent="0.3">
      <c r="B208" s="34"/>
      <c r="C208" s="34"/>
      <c r="D208" s="34"/>
      <c r="E208" s="36" t="s">
        <v>270</v>
      </c>
      <c r="F208" s="34" t="s">
        <v>162</v>
      </c>
    </row>
    <row r="209" spans="2:6" ht="43.2" x14ac:dyDescent="0.3">
      <c r="C209" s="35"/>
      <c r="D209" s="34"/>
      <c r="E209" s="36" t="s">
        <v>271</v>
      </c>
    </row>
    <row r="210" spans="2:6" x14ac:dyDescent="0.3">
      <c r="B210" s="34"/>
      <c r="C210" s="34"/>
      <c r="D210" s="34"/>
      <c r="E210" s="36" t="s">
        <v>59</v>
      </c>
    </row>
    <row r="211" spans="2:6" x14ac:dyDescent="0.3">
      <c r="B211" s="34"/>
      <c r="C211" s="34"/>
      <c r="D211" s="34"/>
      <c r="E211" s="36" t="s">
        <v>272</v>
      </c>
      <c r="F211" s="34" t="s">
        <v>133</v>
      </c>
    </row>
    <row r="212" spans="2:6" x14ac:dyDescent="0.3">
      <c r="C212" s="35"/>
      <c r="D212" s="34"/>
      <c r="E212" s="36" t="s">
        <v>273</v>
      </c>
    </row>
    <row r="213" spans="2:6" ht="28.8" x14ac:dyDescent="0.3">
      <c r="C213" s="35"/>
      <c r="D213" s="34"/>
      <c r="E213" s="36" t="s">
        <v>274</v>
      </c>
    </row>
    <row r="214" spans="2:6" x14ac:dyDescent="0.3">
      <c r="B214" s="34"/>
      <c r="C214" s="34"/>
      <c r="D214" s="34"/>
      <c r="E214" s="36" t="s">
        <v>59</v>
      </c>
    </row>
    <row r="215" spans="2:6" x14ac:dyDescent="0.3">
      <c r="B215" s="34"/>
      <c r="C215" s="34"/>
      <c r="D215" s="34"/>
      <c r="E215" s="36" t="s">
        <v>275</v>
      </c>
      <c r="F215" s="34" t="s">
        <v>133</v>
      </c>
    </row>
    <row r="216" spans="2:6" x14ac:dyDescent="0.3">
      <c r="C216" s="35"/>
      <c r="D216" s="34"/>
      <c r="E216" s="36" t="s">
        <v>260</v>
      </c>
    </row>
    <row r="217" spans="2:6" x14ac:dyDescent="0.3">
      <c r="B217" s="34"/>
      <c r="C217" s="34"/>
      <c r="D217" s="34"/>
      <c r="E217" s="36" t="s">
        <v>59</v>
      </c>
    </row>
    <row r="218" spans="2:6" x14ac:dyDescent="0.3">
      <c r="B218" s="34"/>
      <c r="C218" s="34"/>
      <c r="D218" s="34"/>
      <c r="E218" s="36" t="s">
        <v>276</v>
      </c>
      <c r="F218" s="34" t="s">
        <v>133</v>
      </c>
    </row>
    <row r="219" spans="2:6" x14ac:dyDescent="0.3">
      <c r="C219" s="35"/>
      <c r="D219" s="34"/>
      <c r="E219" s="36" t="s">
        <v>277</v>
      </c>
    </row>
    <row r="220" spans="2:6" x14ac:dyDescent="0.3">
      <c r="B220" s="34"/>
      <c r="C220" s="34"/>
      <c r="D220" s="34"/>
      <c r="E220" s="36" t="s">
        <v>59</v>
      </c>
    </row>
    <row r="221" spans="2:6" x14ac:dyDescent="0.3">
      <c r="B221" s="34"/>
      <c r="C221" s="34"/>
      <c r="D221" s="34"/>
      <c r="E221" s="36" t="s">
        <v>278</v>
      </c>
      <c r="F221" s="34" t="s">
        <v>133</v>
      </c>
    </row>
    <row r="222" spans="2:6" ht="28.8" x14ac:dyDescent="0.3">
      <c r="C222" s="35"/>
      <c r="D222" s="34"/>
      <c r="E222" s="36" t="s">
        <v>279</v>
      </c>
    </row>
    <row r="223" spans="2:6" x14ac:dyDescent="0.3">
      <c r="B223" s="34"/>
      <c r="C223" s="34"/>
      <c r="D223" s="34"/>
      <c r="E223" s="36" t="s">
        <v>59</v>
      </c>
    </row>
    <row r="224" spans="2:6" x14ac:dyDescent="0.3">
      <c r="B224" s="34"/>
      <c r="C224" s="34"/>
      <c r="D224" s="34"/>
      <c r="E224" s="36" t="s">
        <v>280</v>
      </c>
      <c r="F224" s="34" t="s">
        <v>133</v>
      </c>
    </row>
    <row r="225" spans="2:6" x14ac:dyDescent="0.3">
      <c r="C225" s="35"/>
      <c r="D225" s="34"/>
      <c r="E225" s="36" t="s">
        <v>281</v>
      </c>
    </row>
    <row r="226" spans="2:6" x14ac:dyDescent="0.3">
      <c r="B226" s="34"/>
      <c r="C226" s="34"/>
      <c r="D226" s="34"/>
      <c r="E226" s="36" t="s">
        <v>59</v>
      </c>
    </row>
    <row r="227" spans="2:6" x14ac:dyDescent="0.3">
      <c r="B227" s="34"/>
      <c r="C227" s="34"/>
      <c r="D227" s="34"/>
      <c r="E227" s="36" t="s">
        <v>69</v>
      </c>
      <c r="F227" s="34" t="s">
        <v>133</v>
      </c>
    </row>
    <row r="228" spans="2:6" ht="72" x14ac:dyDescent="0.3">
      <c r="C228" s="35"/>
      <c r="D228" s="34"/>
      <c r="E228" s="36" t="s">
        <v>282</v>
      </c>
    </row>
    <row r="229" spans="2:6" x14ac:dyDescent="0.3">
      <c r="B229" s="34"/>
      <c r="C229" s="34"/>
      <c r="D229" s="34"/>
      <c r="E229" s="36" t="s">
        <v>59</v>
      </c>
    </row>
    <row r="230" spans="2:6" x14ac:dyDescent="0.3">
      <c r="B230" s="34"/>
      <c r="C230" s="34"/>
      <c r="D230" s="34"/>
      <c r="E230" s="36" t="s">
        <v>283</v>
      </c>
      <c r="F230" s="34" t="s">
        <v>133</v>
      </c>
    </row>
    <row r="231" spans="2:6" x14ac:dyDescent="0.3">
      <c r="C231" s="35"/>
      <c r="D231" s="34"/>
      <c r="E231" s="36" t="s">
        <v>284</v>
      </c>
    </row>
    <row r="232" spans="2:6" x14ac:dyDescent="0.3">
      <c r="B232" s="34"/>
      <c r="C232" s="34"/>
      <c r="D232" s="34"/>
      <c r="E232" s="36" t="s">
        <v>59</v>
      </c>
    </row>
    <row r="233" spans="2:6" x14ac:dyDescent="0.3">
      <c r="B233" s="34"/>
      <c r="C233" s="34"/>
      <c r="D233" s="34"/>
      <c r="E233" s="36" t="s">
        <v>285</v>
      </c>
      <c r="F233" s="34" t="s">
        <v>133</v>
      </c>
    </row>
    <row r="234" spans="2:6" x14ac:dyDescent="0.3">
      <c r="C234" s="35"/>
      <c r="D234" s="34"/>
      <c r="E234" s="36" t="s">
        <v>286</v>
      </c>
    </row>
    <row r="235" spans="2:6" x14ac:dyDescent="0.3">
      <c r="C235" s="35"/>
      <c r="D235" s="34"/>
      <c r="E235" s="36" t="s">
        <v>287</v>
      </c>
    </row>
    <row r="236" spans="2:6" x14ac:dyDescent="0.3">
      <c r="C236" s="35"/>
      <c r="D236" s="34"/>
      <c r="E236" s="36" t="s">
        <v>288</v>
      </c>
    </row>
    <row r="237" spans="2:6" x14ac:dyDescent="0.3">
      <c r="C237" s="35"/>
      <c r="D237" s="34"/>
      <c r="E237" s="36" t="s">
        <v>289</v>
      </c>
    </row>
    <row r="238" spans="2:6" x14ac:dyDescent="0.3">
      <c r="B238" s="34"/>
      <c r="C238" s="34"/>
      <c r="D238" s="34"/>
      <c r="E238" s="36" t="s">
        <v>59</v>
      </c>
    </row>
    <row r="239" spans="2:6" x14ac:dyDescent="0.3">
      <c r="B239" s="34"/>
      <c r="C239" s="34"/>
      <c r="D239" s="34"/>
      <c r="E239" s="36" t="s">
        <v>290</v>
      </c>
      <c r="F239" s="34" t="s">
        <v>133</v>
      </c>
    </row>
    <row r="240" spans="2:6" x14ac:dyDescent="0.3">
      <c r="C240" s="35"/>
      <c r="D240" s="34"/>
      <c r="E240" s="36" t="s">
        <v>291</v>
      </c>
    </row>
    <row r="241" spans="2:6" x14ac:dyDescent="0.3">
      <c r="C241" s="35"/>
      <c r="D241" s="34"/>
      <c r="E241" s="36" t="s">
        <v>292</v>
      </c>
    </row>
    <row r="242" spans="2:6" x14ac:dyDescent="0.3">
      <c r="C242" s="35"/>
      <c r="D242" s="34"/>
      <c r="E242" s="36" t="s">
        <v>293</v>
      </c>
    </row>
    <row r="243" spans="2:6" x14ac:dyDescent="0.3">
      <c r="C243" s="35"/>
      <c r="D243" s="34"/>
      <c r="E243" s="36" t="s">
        <v>294</v>
      </c>
    </row>
    <row r="244" spans="2:6" x14ac:dyDescent="0.3">
      <c r="B244" s="34"/>
      <c r="C244" s="34"/>
      <c r="D244" s="34"/>
      <c r="E244" s="36" t="s">
        <v>59</v>
      </c>
    </row>
    <row r="245" spans="2:6" x14ac:dyDescent="0.3">
      <c r="B245" s="34"/>
      <c r="C245" s="34"/>
      <c r="D245" s="34"/>
      <c r="E245" s="36" t="s">
        <v>295</v>
      </c>
      <c r="F245" s="34" t="s">
        <v>133</v>
      </c>
    </row>
    <row r="246" spans="2:6" ht="43.2" x14ac:dyDescent="0.3">
      <c r="C246" s="35"/>
      <c r="D246" s="34"/>
      <c r="E246" s="36" t="s">
        <v>296</v>
      </c>
    </row>
    <row r="247" spans="2:6" x14ac:dyDescent="0.3">
      <c r="B247" s="34"/>
      <c r="C247" s="34"/>
      <c r="D247" s="34"/>
      <c r="E247" s="36" t="s">
        <v>59</v>
      </c>
    </row>
    <row r="248" spans="2:6" x14ac:dyDescent="0.3">
      <c r="B248" s="34"/>
      <c r="C248" s="34"/>
      <c r="D248" s="34"/>
      <c r="E248" s="36" t="s">
        <v>297</v>
      </c>
      <c r="F248" s="34" t="s">
        <v>133</v>
      </c>
    </row>
    <row r="249" spans="2:6" ht="43.2" x14ac:dyDescent="0.3">
      <c r="C249" s="35"/>
      <c r="D249" s="34"/>
      <c r="E249" s="36" t="s">
        <v>298</v>
      </c>
    </row>
    <row r="250" spans="2:6" ht="43.2" x14ac:dyDescent="0.3">
      <c r="C250" s="35"/>
      <c r="D250" s="34"/>
      <c r="E250" s="36" t="s">
        <v>299</v>
      </c>
    </row>
    <row r="251" spans="2:6" x14ac:dyDescent="0.3">
      <c r="B251" s="34"/>
      <c r="C251" s="34"/>
      <c r="D251" s="34"/>
      <c r="E251" s="36" t="s">
        <v>59</v>
      </c>
    </row>
    <row r="252" spans="2:6" x14ac:dyDescent="0.3">
      <c r="B252" s="34"/>
      <c r="C252" s="34"/>
      <c r="D252" s="34"/>
      <c r="E252" s="36" t="s">
        <v>300</v>
      </c>
      <c r="F252" s="34" t="s">
        <v>133</v>
      </c>
    </row>
    <row r="253" spans="2:6" x14ac:dyDescent="0.3">
      <c r="C253" s="35"/>
      <c r="D253" s="34"/>
      <c r="E253" s="36" t="s">
        <v>260</v>
      </c>
    </row>
    <row r="254" spans="2:6" x14ac:dyDescent="0.3">
      <c r="B254" s="34"/>
      <c r="C254" s="34"/>
      <c r="D254" s="34"/>
      <c r="E254" s="36" t="s">
        <v>59</v>
      </c>
    </row>
    <row r="255" spans="2:6" x14ac:dyDescent="0.3">
      <c r="B255" s="34"/>
      <c r="C255" s="34"/>
      <c r="D255" s="34"/>
      <c r="E255" s="36" t="s">
        <v>301</v>
      </c>
      <c r="F255" s="34" t="s">
        <v>133</v>
      </c>
    </row>
    <row r="256" spans="2:6" x14ac:dyDescent="0.3">
      <c r="C256" s="35"/>
      <c r="D256" s="34"/>
      <c r="E256" s="36" t="s">
        <v>302</v>
      </c>
    </row>
    <row r="257" spans="2:6" x14ac:dyDescent="0.3">
      <c r="B257" s="34"/>
      <c r="C257" s="34"/>
      <c r="D257" s="34"/>
      <c r="E257" s="36" t="s">
        <v>59</v>
      </c>
    </row>
    <row r="258" spans="2:6" x14ac:dyDescent="0.3">
      <c r="B258" s="34"/>
      <c r="C258" s="34"/>
      <c r="D258" s="34"/>
      <c r="E258" s="36" t="s">
        <v>303</v>
      </c>
      <c r="F258" s="34" t="s">
        <v>133</v>
      </c>
    </row>
    <row r="259" spans="2:6" x14ac:dyDescent="0.3">
      <c r="C259" s="35"/>
      <c r="D259" s="34"/>
      <c r="E259" s="36" t="s">
        <v>304</v>
      </c>
    </row>
    <row r="260" spans="2:6" x14ac:dyDescent="0.3">
      <c r="C260" s="35"/>
      <c r="D260" s="34"/>
      <c r="E260" s="36" t="s">
        <v>305</v>
      </c>
    </row>
    <row r="261" spans="2:6" x14ac:dyDescent="0.3">
      <c r="B261" s="34"/>
      <c r="C261" s="34"/>
      <c r="D261" s="34"/>
      <c r="E261" s="36" t="s">
        <v>59</v>
      </c>
    </row>
    <row r="262" spans="2:6" x14ac:dyDescent="0.3">
      <c r="B262" s="34"/>
      <c r="C262" s="34"/>
      <c r="D262" s="34"/>
      <c r="E262" s="36" t="s">
        <v>306</v>
      </c>
      <c r="F262" s="34" t="s">
        <v>133</v>
      </c>
    </row>
    <row r="263" spans="2:6" x14ac:dyDescent="0.3">
      <c r="C263" s="35"/>
      <c r="D263" s="34"/>
      <c r="E263" s="36" t="s">
        <v>307</v>
      </c>
    </row>
    <row r="264" spans="2:6" x14ac:dyDescent="0.3">
      <c r="B264" s="34"/>
      <c r="C264" s="34"/>
      <c r="D264" s="34"/>
      <c r="E264" s="36" t="s">
        <v>59</v>
      </c>
    </row>
    <row r="265" spans="2:6" x14ac:dyDescent="0.3">
      <c r="B265" s="34"/>
      <c r="C265" s="34"/>
      <c r="D265" s="34"/>
      <c r="E265" s="36" t="s">
        <v>61</v>
      </c>
      <c r="F265" s="34" t="s">
        <v>133</v>
      </c>
    </row>
    <row r="266" spans="2:6" ht="57.6" x14ac:dyDescent="0.3">
      <c r="C266" s="35"/>
      <c r="D266" s="34"/>
      <c r="E266" s="36" t="s">
        <v>308</v>
      </c>
    </row>
    <row r="267" spans="2:6" ht="57.6" x14ac:dyDescent="0.3">
      <c r="C267" s="35"/>
      <c r="D267" s="34"/>
      <c r="E267" s="36" t="s">
        <v>309</v>
      </c>
    </row>
    <row r="268" spans="2:6" x14ac:dyDescent="0.3">
      <c r="C268" s="35"/>
      <c r="D268" s="34"/>
      <c r="E268" s="36" t="s">
        <v>310</v>
      </c>
    </row>
    <row r="269" spans="2:6" x14ac:dyDescent="0.3">
      <c r="B269" s="34"/>
      <c r="C269" s="34"/>
      <c r="D269" s="34"/>
      <c r="E269" s="36" t="s">
        <v>59</v>
      </c>
    </row>
    <row r="270" spans="2:6" x14ac:dyDescent="0.3">
      <c r="B270" s="34"/>
      <c r="C270" s="34"/>
      <c r="D270" s="34"/>
      <c r="E270" s="36" t="s">
        <v>111</v>
      </c>
      <c r="F270" s="34" t="s">
        <v>133</v>
      </c>
    </row>
    <row r="271" spans="2:6" ht="28.8" x14ac:dyDescent="0.3">
      <c r="C271" s="35"/>
      <c r="D271" s="34"/>
      <c r="E271" s="36" t="s">
        <v>311</v>
      </c>
    </row>
    <row r="272" spans="2:6" ht="28.8" x14ac:dyDescent="0.3">
      <c r="C272" s="35"/>
      <c r="D272" s="34"/>
      <c r="E272" s="36" t="s">
        <v>312</v>
      </c>
    </row>
    <row r="273" spans="2:6" ht="43.2" x14ac:dyDescent="0.3">
      <c r="C273" s="35"/>
      <c r="D273" s="34"/>
      <c r="E273" s="36" t="s">
        <v>313</v>
      </c>
    </row>
    <row r="274" spans="2:6" ht="43.2" x14ac:dyDescent="0.3">
      <c r="C274" s="35"/>
      <c r="D274" s="34"/>
      <c r="E274" s="36" t="s">
        <v>314</v>
      </c>
    </row>
    <row r="275" spans="2:6" x14ac:dyDescent="0.3">
      <c r="B275" s="34"/>
      <c r="C275" s="34"/>
      <c r="D275" s="34"/>
      <c r="E275" s="36" t="s">
        <v>59</v>
      </c>
    </row>
    <row r="276" spans="2:6" x14ac:dyDescent="0.3">
      <c r="B276" s="34"/>
      <c r="C276" s="34"/>
      <c r="D276" s="34"/>
      <c r="E276" s="36" t="s">
        <v>315</v>
      </c>
      <c r="F276" s="34" t="s">
        <v>133</v>
      </c>
    </row>
    <row r="277" spans="2:6" x14ac:dyDescent="0.3">
      <c r="C277" s="35"/>
      <c r="D277" s="34"/>
      <c r="E277" s="36" t="s">
        <v>316</v>
      </c>
    </row>
    <row r="278" spans="2:6" x14ac:dyDescent="0.3">
      <c r="C278" s="35"/>
      <c r="D278" s="34"/>
      <c r="E278" s="36" t="s">
        <v>317</v>
      </c>
    </row>
    <row r="279" spans="2:6" x14ac:dyDescent="0.3">
      <c r="C279" s="35"/>
      <c r="D279" s="34"/>
      <c r="E279" s="36" t="s">
        <v>318</v>
      </c>
    </row>
    <row r="280" spans="2:6" x14ac:dyDescent="0.3">
      <c r="C280" s="35"/>
      <c r="D280" s="34"/>
      <c r="E280" s="36" t="s">
        <v>319</v>
      </c>
    </row>
    <row r="281" spans="2:6" x14ac:dyDescent="0.3">
      <c r="B281" s="34"/>
      <c r="C281" s="34"/>
      <c r="D281" s="34"/>
      <c r="E281" s="36" t="s">
        <v>59</v>
      </c>
    </row>
    <row r="282" spans="2:6" x14ac:dyDescent="0.3">
      <c r="B282" s="34"/>
      <c r="C282" s="34"/>
      <c r="D282" s="34"/>
      <c r="E282" s="36" t="s">
        <v>320</v>
      </c>
      <c r="F282" s="34" t="s">
        <v>133</v>
      </c>
    </row>
    <row r="283" spans="2:6" ht="43.2" x14ac:dyDescent="0.3">
      <c r="C283" s="35"/>
      <c r="D283" s="34"/>
      <c r="E283" s="36" t="s">
        <v>321</v>
      </c>
    </row>
    <row r="284" spans="2:6" ht="43.2" x14ac:dyDescent="0.3">
      <c r="C284" s="35"/>
      <c r="D284" s="34"/>
      <c r="E284" s="36" t="s">
        <v>322</v>
      </c>
    </row>
    <row r="285" spans="2:6" x14ac:dyDescent="0.3">
      <c r="C285" s="35"/>
      <c r="D285" s="34"/>
      <c r="E285" s="36" t="s">
        <v>323</v>
      </c>
    </row>
    <row r="286" spans="2:6" x14ac:dyDescent="0.3">
      <c r="B286" s="34"/>
      <c r="C286" s="34"/>
      <c r="D286" s="34"/>
      <c r="E286" s="36" t="s">
        <v>59</v>
      </c>
    </row>
    <row r="287" spans="2:6" x14ac:dyDescent="0.3">
      <c r="B287" s="34"/>
      <c r="C287" s="34"/>
      <c r="D287" s="34"/>
      <c r="E287" s="36" t="s">
        <v>324</v>
      </c>
      <c r="F287" s="34" t="s">
        <v>133</v>
      </c>
    </row>
    <row r="288" spans="2:6" x14ac:dyDescent="0.3">
      <c r="C288" s="35"/>
      <c r="D288" s="34"/>
      <c r="E288" s="36" t="s">
        <v>325</v>
      </c>
    </row>
    <row r="289" spans="2:6" x14ac:dyDescent="0.3">
      <c r="B289" s="34"/>
      <c r="C289" s="34"/>
      <c r="D289" s="34"/>
      <c r="E289" s="36" t="s">
        <v>59</v>
      </c>
    </row>
    <row r="290" spans="2:6" x14ac:dyDescent="0.3">
      <c r="B290" s="34"/>
      <c r="C290" s="34"/>
      <c r="D290" s="34"/>
      <c r="E290" s="36" t="s">
        <v>326</v>
      </c>
      <c r="F290" s="34" t="s">
        <v>133</v>
      </c>
    </row>
    <row r="291" spans="2:6" x14ac:dyDescent="0.3">
      <c r="C291" s="35"/>
      <c r="D291" s="34"/>
      <c r="E291" s="36" t="s">
        <v>327</v>
      </c>
    </row>
    <row r="292" spans="2:6" x14ac:dyDescent="0.3">
      <c r="C292" s="35"/>
      <c r="D292" s="34"/>
      <c r="E292" s="36" t="s">
        <v>328</v>
      </c>
    </row>
    <row r="293" spans="2:6" x14ac:dyDescent="0.3">
      <c r="B293" s="34"/>
      <c r="C293" s="34"/>
      <c r="D293" s="34"/>
      <c r="E293" s="36" t="s">
        <v>59</v>
      </c>
    </row>
    <row r="294" spans="2:6" x14ac:dyDescent="0.3">
      <c r="B294" s="34"/>
      <c r="C294" s="34"/>
      <c r="D294" s="34"/>
      <c r="E294" s="36" t="s">
        <v>329</v>
      </c>
      <c r="F294" s="34" t="s">
        <v>133</v>
      </c>
    </row>
    <row r="295" spans="2:6" ht="28.8" x14ac:dyDescent="0.3">
      <c r="C295" s="35"/>
      <c r="D295" s="34"/>
      <c r="E295" s="36" t="s">
        <v>330</v>
      </c>
    </row>
    <row r="296" spans="2:6" x14ac:dyDescent="0.3">
      <c r="B296" s="34"/>
      <c r="C296" s="34"/>
      <c r="D296" s="34"/>
      <c r="E296" s="36" t="s">
        <v>59</v>
      </c>
    </row>
    <row r="297" spans="2:6" x14ac:dyDescent="0.3">
      <c r="B297" s="34"/>
      <c r="C297" s="34"/>
      <c r="D297" s="34"/>
      <c r="E297" s="36" t="s">
        <v>331</v>
      </c>
      <c r="F297" s="34" t="s">
        <v>133</v>
      </c>
    </row>
    <row r="298" spans="2:6" x14ac:dyDescent="0.3">
      <c r="C298" s="35"/>
      <c r="D298" s="34"/>
      <c r="E298" s="36" t="s">
        <v>332</v>
      </c>
    </row>
    <row r="299" spans="2:6" x14ac:dyDescent="0.3">
      <c r="B299" s="34"/>
      <c r="C299" s="34"/>
      <c r="D299" s="34"/>
      <c r="E299" s="36" t="s">
        <v>59</v>
      </c>
    </row>
    <row r="300" spans="2:6" x14ac:dyDescent="0.3">
      <c r="B300" s="34"/>
      <c r="C300" s="34"/>
      <c r="D300" s="34"/>
      <c r="E300" s="36" t="s">
        <v>333</v>
      </c>
      <c r="F300" s="34" t="s">
        <v>133</v>
      </c>
    </row>
    <row r="301" spans="2:6" ht="57.6" x14ac:dyDescent="0.3">
      <c r="C301" s="35"/>
      <c r="D301" s="34"/>
      <c r="E301" s="36" t="s">
        <v>334</v>
      </c>
    </row>
    <row r="302" spans="2:6" x14ac:dyDescent="0.3">
      <c r="B302" s="34"/>
      <c r="C302" s="34"/>
      <c r="D302" s="34"/>
      <c r="E302" s="36" t="s">
        <v>59</v>
      </c>
    </row>
    <row r="303" spans="2:6" x14ac:dyDescent="0.3">
      <c r="B303" s="34"/>
      <c r="C303" s="34"/>
      <c r="D303" s="34"/>
      <c r="E303" s="36" t="s">
        <v>335</v>
      </c>
      <c r="F303" s="34" t="s">
        <v>162</v>
      </c>
    </row>
    <row r="304" spans="2:6" x14ac:dyDescent="0.3">
      <c r="C304" s="35"/>
      <c r="D304" s="34"/>
      <c r="E304" s="36" t="s">
        <v>336</v>
      </c>
    </row>
    <row r="305" spans="2:6" x14ac:dyDescent="0.3">
      <c r="C305" s="35"/>
      <c r="D305" s="34"/>
      <c r="E305" s="36" t="s">
        <v>337</v>
      </c>
    </row>
    <row r="306" spans="2:6" x14ac:dyDescent="0.3">
      <c r="B306" s="34"/>
      <c r="C306" s="34"/>
      <c r="D306" s="34"/>
      <c r="E306" s="36" t="s">
        <v>59</v>
      </c>
    </row>
    <row r="307" spans="2:6" x14ac:dyDescent="0.3">
      <c r="B307" s="34"/>
      <c r="C307" s="34"/>
      <c r="D307" s="34"/>
      <c r="E307" s="36" t="s">
        <v>338</v>
      </c>
      <c r="F307" s="34" t="s">
        <v>133</v>
      </c>
    </row>
    <row r="308" spans="2:6" x14ac:dyDescent="0.3">
      <c r="C308" s="35"/>
      <c r="D308" s="34"/>
      <c r="E308" s="36" t="s">
        <v>339</v>
      </c>
    </row>
    <row r="309" spans="2:6" x14ac:dyDescent="0.3">
      <c r="B309" s="34"/>
      <c r="C309" s="34"/>
      <c r="D309" s="34"/>
      <c r="E309" s="36" t="s">
        <v>59</v>
      </c>
    </row>
    <row r="310" spans="2:6" x14ac:dyDescent="0.3">
      <c r="B310" s="34"/>
      <c r="C310" s="34"/>
      <c r="D310" s="34"/>
      <c r="E310" s="36" t="s">
        <v>340</v>
      </c>
      <c r="F310" s="34" t="s">
        <v>133</v>
      </c>
    </row>
    <row r="311" spans="2:6" x14ac:dyDescent="0.3">
      <c r="C311" s="35"/>
      <c r="D311" s="34"/>
      <c r="E311" s="36" t="s">
        <v>341</v>
      </c>
    </row>
    <row r="312" spans="2:6" x14ac:dyDescent="0.3">
      <c r="B312" s="34"/>
      <c r="C312" s="34"/>
      <c r="D312" s="34"/>
      <c r="E312" s="36" t="s">
        <v>59</v>
      </c>
    </row>
    <row r="313" spans="2:6" x14ac:dyDescent="0.3">
      <c r="B313" s="34"/>
      <c r="C313" s="34"/>
      <c r="D313" s="34"/>
      <c r="E313" s="36" t="s">
        <v>342</v>
      </c>
      <c r="F313" s="34" t="s">
        <v>162</v>
      </c>
    </row>
    <row r="314" spans="2:6" x14ac:dyDescent="0.3">
      <c r="C314" s="35"/>
      <c r="D314" s="34"/>
      <c r="E314" s="36" t="s">
        <v>343</v>
      </c>
    </row>
    <row r="315" spans="2:6" x14ac:dyDescent="0.3">
      <c r="C315" s="35"/>
      <c r="D315" s="34"/>
      <c r="E315" s="36" t="s">
        <v>344</v>
      </c>
    </row>
    <row r="316" spans="2:6" ht="43.2" x14ac:dyDescent="0.3">
      <c r="C316" s="35"/>
      <c r="D316" s="34"/>
      <c r="E316" s="36" t="s">
        <v>345</v>
      </c>
    </row>
    <row r="317" spans="2:6" x14ac:dyDescent="0.3">
      <c r="B317" s="34"/>
      <c r="C317" s="34"/>
      <c r="D317" s="34"/>
      <c r="E317" s="36" t="s">
        <v>59</v>
      </c>
    </row>
    <row r="318" spans="2:6" x14ac:dyDescent="0.3">
      <c r="B318" s="34"/>
      <c r="C318" s="34"/>
      <c r="D318" s="34"/>
      <c r="E318" s="36" t="s">
        <v>346</v>
      </c>
      <c r="F318" s="34" t="s">
        <v>133</v>
      </c>
    </row>
    <row r="319" spans="2:6" x14ac:dyDescent="0.3">
      <c r="C319" s="35"/>
      <c r="D319" s="34"/>
      <c r="E319" s="36" t="s">
        <v>347</v>
      </c>
    </row>
    <row r="320" spans="2:6" x14ac:dyDescent="0.3">
      <c r="C320" s="35"/>
      <c r="D320" s="34"/>
      <c r="E320" s="36" t="s">
        <v>348</v>
      </c>
    </row>
    <row r="321" spans="2:6" ht="28.8" x14ac:dyDescent="0.3">
      <c r="C321" s="35"/>
      <c r="D321" s="34"/>
      <c r="E321" s="36" t="s">
        <v>349</v>
      </c>
    </row>
    <row r="322" spans="2:6" x14ac:dyDescent="0.3">
      <c r="B322" s="34"/>
      <c r="C322" s="34"/>
      <c r="D322" s="34"/>
      <c r="E322" s="36" t="s">
        <v>59</v>
      </c>
    </row>
    <row r="323" spans="2:6" x14ac:dyDescent="0.3">
      <c r="B323" s="34"/>
      <c r="C323" s="34"/>
      <c r="D323" s="34"/>
      <c r="E323" s="36" t="s">
        <v>350</v>
      </c>
      <c r="F323" s="34" t="s">
        <v>133</v>
      </c>
    </row>
    <row r="324" spans="2:6" ht="57.6" x14ac:dyDescent="0.3">
      <c r="C324" s="35"/>
      <c r="D324" s="34"/>
      <c r="E324" s="36" t="s">
        <v>351</v>
      </c>
    </row>
    <row r="325" spans="2:6" x14ac:dyDescent="0.3">
      <c r="C325" s="35"/>
      <c r="D325" s="34"/>
      <c r="E325" s="36" t="s">
        <v>352</v>
      </c>
    </row>
    <row r="326" spans="2:6" x14ac:dyDescent="0.3">
      <c r="B326" s="34"/>
      <c r="C326" s="34"/>
      <c r="D326" s="34"/>
      <c r="E326" s="36" t="s">
        <v>59</v>
      </c>
    </row>
    <row r="327" spans="2:6" x14ac:dyDescent="0.3">
      <c r="B327" s="34"/>
      <c r="C327" s="34"/>
      <c r="D327" s="34"/>
      <c r="E327" s="36" t="s">
        <v>353</v>
      </c>
      <c r="F327" s="34" t="s">
        <v>133</v>
      </c>
    </row>
    <row r="328" spans="2:6" x14ac:dyDescent="0.3">
      <c r="C328" s="35"/>
      <c r="D328" s="34"/>
      <c r="E328" s="36" t="s">
        <v>354</v>
      </c>
    </row>
    <row r="329" spans="2:6" x14ac:dyDescent="0.3">
      <c r="B329" s="34"/>
      <c r="C329" s="34"/>
      <c r="D329" s="34"/>
      <c r="E329" s="36" t="s">
        <v>59</v>
      </c>
    </row>
    <row r="330" spans="2:6" x14ac:dyDescent="0.3">
      <c r="B330" s="34"/>
      <c r="C330" s="34"/>
      <c r="D330" s="34"/>
      <c r="E330" s="36" t="s">
        <v>355</v>
      </c>
      <c r="F330" s="34" t="s">
        <v>133</v>
      </c>
    </row>
    <row r="331" spans="2:6" x14ac:dyDescent="0.3">
      <c r="C331" s="35"/>
      <c r="D331" s="34"/>
      <c r="E331" s="36" t="s">
        <v>356</v>
      </c>
    </row>
    <row r="332" spans="2:6" x14ac:dyDescent="0.3">
      <c r="B332" s="34"/>
      <c r="C332" s="34"/>
      <c r="D332" s="34"/>
      <c r="E332" s="36" t="s">
        <v>59</v>
      </c>
    </row>
    <row r="333" spans="2:6" x14ac:dyDescent="0.3">
      <c r="B333" s="34"/>
      <c r="C333" s="34"/>
      <c r="D333" s="34"/>
      <c r="E333" s="36" t="s">
        <v>357</v>
      </c>
      <c r="F333" s="34" t="s">
        <v>133</v>
      </c>
    </row>
    <row r="334" spans="2:6" x14ac:dyDescent="0.3">
      <c r="C334" s="35"/>
      <c r="D334" s="34"/>
      <c r="E334" s="36" t="s">
        <v>358</v>
      </c>
    </row>
    <row r="335" spans="2:6" x14ac:dyDescent="0.3">
      <c r="B335" s="34"/>
      <c r="C335" s="34"/>
      <c r="D335" s="34"/>
      <c r="E335" s="36" t="s">
        <v>59</v>
      </c>
    </row>
    <row r="336" spans="2:6" x14ac:dyDescent="0.3">
      <c r="B336" s="34"/>
      <c r="C336" s="34"/>
      <c r="D336" s="34"/>
      <c r="E336" s="36" t="s">
        <v>85</v>
      </c>
      <c r="F336" s="34" t="s">
        <v>133</v>
      </c>
    </row>
    <row r="337" spans="2:6" ht="43.2" x14ac:dyDescent="0.3">
      <c r="C337" s="35"/>
      <c r="D337" s="34"/>
      <c r="E337" s="36" t="s">
        <v>359</v>
      </c>
    </row>
    <row r="338" spans="2:6" x14ac:dyDescent="0.3">
      <c r="B338" s="34"/>
      <c r="C338" s="34"/>
      <c r="D338" s="34"/>
      <c r="E338" s="36" t="s">
        <v>59</v>
      </c>
    </row>
    <row r="339" spans="2:6" x14ac:dyDescent="0.3">
      <c r="B339" s="34"/>
      <c r="C339" s="34"/>
      <c r="D339" s="34"/>
      <c r="E339" s="36" t="s">
        <v>360</v>
      </c>
      <c r="F339" s="34" t="s">
        <v>133</v>
      </c>
    </row>
    <row r="340" spans="2:6" x14ac:dyDescent="0.3">
      <c r="C340" s="35"/>
      <c r="D340" s="34"/>
      <c r="E340" s="36" t="s">
        <v>361</v>
      </c>
    </row>
    <row r="341" spans="2:6" x14ac:dyDescent="0.3">
      <c r="B341" s="34"/>
      <c r="C341" s="34"/>
      <c r="D341" s="34"/>
      <c r="E341" s="36" t="s">
        <v>59</v>
      </c>
    </row>
    <row r="342" spans="2:6" x14ac:dyDescent="0.3">
      <c r="B342" s="34"/>
      <c r="C342" s="34"/>
      <c r="D342" s="34"/>
      <c r="E342" s="36" t="s">
        <v>362</v>
      </c>
      <c r="F342" s="34" t="s">
        <v>133</v>
      </c>
    </row>
    <row r="343" spans="2:6" x14ac:dyDescent="0.3">
      <c r="C343" s="35"/>
      <c r="D343" s="34"/>
      <c r="E343" s="36" t="s">
        <v>363</v>
      </c>
    </row>
    <row r="344" spans="2:6" x14ac:dyDescent="0.3">
      <c r="B344" s="34"/>
      <c r="C344" s="34"/>
      <c r="D344" s="34"/>
      <c r="E344" s="36" t="s">
        <v>59</v>
      </c>
    </row>
    <row r="345" spans="2:6" x14ac:dyDescent="0.3">
      <c r="B345" s="34"/>
      <c r="C345" s="34"/>
      <c r="D345" s="34"/>
      <c r="E345" s="36" t="s">
        <v>126</v>
      </c>
      <c r="F345" s="34" t="s">
        <v>133</v>
      </c>
    </row>
    <row r="346" spans="2:6" ht="72" x14ac:dyDescent="0.3">
      <c r="C346" s="35"/>
      <c r="D346" s="34"/>
      <c r="E346" s="36" t="s">
        <v>364</v>
      </c>
    </row>
    <row r="347" spans="2:6" x14ac:dyDescent="0.3">
      <c r="C347" s="35"/>
      <c r="D347" s="34"/>
      <c r="E347" s="36" t="s">
        <v>365</v>
      </c>
    </row>
    <row r="348" spans="2:6" x14ac:dyDescent="0.3">
      <c r="C348" s="35"/>
      <c r="D348" s="34"/>
      <c r="E348" s="36" t="s">
        <v>366</v>
      </c>
    </row>
    <row r="349" spans="2:6" x14ac:dyDescent="0.3">
      <c r="B349" s="34"/>
      <c r="C349" s="34"/>
      <c r="D349" s="34"/>
      <c r="E349" s="36" t="s">
        <v>59</v>
      </c>
    </row>
    <row r="350" spans="2:6" x14ac:dyDescent="0.3">
      <c r="B350" s="34"/>
      <c r="C350" s="34"/>
      <c r="D350" s="34"/>
      <c r="E350" s="36" t="s">
        <v>367</v>
      </c>
      <c r="F350" s="34" t="s">
        <v>133</v>
      </c>
    </row>
    <row r="351" spans="2:6" ht="28.8" x14ac:dyDescent="0.3">
      <c r="C351" s="35"/>
      <c r="D351" s="34"/>
      <c r="E351" s="36" t="s">
        <v>368</v>
      </c>
    </row>
    <row r="352" spans="2:6" ht="28.8" x14ac:dyDescent="0.3">
      <c r="C352" s="35"/>
      <c r="D352" s="34"/>
      <c r="E352" s="36" t="s">
        <v>369</v>
      </c>
    </row>
    <row r="353" spans="2:6" x14ac:dyDescent="0.3">
      <c r="B353" s="34"/>
      <c r="C353" s="34"/>
      <c r="D353" s="34"/>
      <c r="E353" s="36" t="s">
        <v>59</v>
      </c>
    </row>
    <row r="354" spans="2:6" x14ac:dyDescent="0.3">
      <c r="B354" s="34"/>
      <c r="C354" s="34"/>
      <c r="D354" s="34"/>
      <c r="E354" s="36" t="s">
        <v>370</v>
      </c>
      <c r="F354" s="34" t="s">
        <v>133</v>
      </c>
    </row>
    <row r="355" spans="2:6" x14ac:dyDescent="0.3">
      <c r="C355" s="35"/>
      <c r="D355" s="34"/>
      <c r="E355" s="36" t="s">
        <v>371</v>
      </c>
    </row>
    <row r="356" spans="2:6" x14ac:dyDescent="0.3">
      <c r="B356" s="34"/>
      <c r="C356" s="34"/>
      <c r="D356" s="34"/>
      <c r="E356" s="36" t="s">
        <v>59</v>
      </c>
    </row>
    <row r="357" spans="2:6" x14ac:dyDescent="0.3">
      <c r="B357" s="34"/>
      <c r="C357" s="34"/>
      <c r="D357" s="34"/>
      <c r="E357" s="36" t="s">
        <v>372</v>
      </c>
      <c r="F357" s="34" t="s">
        <v>133</v>
      </c>
    </row>
    <row r="358" spans="2:6" x14ac:dyDescent="0.3">
      <c r="C358" s="35"/>
      <c r="D358" s="34"/>
      <c r="E358" s="36" t="s">
        <v>373</v>
      </c>
    </row>
    <row r="359" spans="2:6" x14ac:dyDescent="0.3">
      <c r="B359" s="34"/>
      <c r="C359" s="34"/>
      <c r="D359" s="34"/>
      <c r="E359" s="36" t="s">
        <v>59</v>
      </c>
    </row>
    <row r="360" spans="2:6" x14ac:dyDescent="0.3">
      <c r="B360" s="34"/>
      <c r="C360" s="34"/>
      <c r="D360" s="34"/>
      <c r="E360" s="36" t="s">
        <v>66</v>
      </c>
      <c r="F360" s="34" t="s">
        <v>133</v>
      </c>
    </row>
    <row r="361" spans="2:6" ht="28.8" x14ac:dyDescent="0.3">
      <c r="C361" s="35"/>
      <c r="D361" s="34"/>
      <c r="E361" s="36" t="s">
        <v>374</v>
      </c>
    </row>
    <row r="362" spans="2:6" x14ac:dyDescent="0.3">
      <c r="C362" s="35"/>
      <c r="D362" s="34"/>
      <c r="E362" s="36" t="s">
        <v>375</v>
      </c>
    </row>
    <row r="363" spans="2:6" x14ac:dyDescent="0.3">
      <c r="B363" s="34"/>
      <c r="C363" s="34"/>
      <c r="D363" s="34"/>
      <c r="E363" s="36" t="s">
        <v>59</v>
      </c>
    </row>
    <row r="364" spans="2:6" x14ac:dyDescent="0.3">
      <c r="B364" s="34"/>
      <c r="C364" s="34"/>
      <c r="D364" s="34"/>
      <c r="E364" s="36" t="s">
        <v>376</v>
      </c>
      <c r="F364" s="34" t="s">
        <v>133</v>
      </c>
    </row>
    <row r="365" spans="2:6" x14ac:dyDescent="0.3">
      <c r="C365" s="35"/>
      <c r="D365" s="34"/>
      <c r="E365" s="36" t="s">
        <v>377</v>
      </c>
    </row>
    <row r="366" spans="2:6" x14ac:dyDescent="0.3">
      <c r="B366" s="34"/>
      <c r="C366" s="34"/>
      <c r="D366" s="34"/>
      <c r="E366" s="36" t="s">
        <v>59</v>
      </c>
    </row>
    <row r="367" spans="2:6" x14ac:dyDescent="0.3">
      <c r="B367" s="34"/>
      <c r="C367" s="34"/>
      <c r="D367" s="34"/>
      <c r="E367" s="36" t="s">
        <v>378</v>
      </c>
      <c r="F367" s="34" t="s">
        <v>133</v>
      </c>
    </row>
    <row r="368" spans="2:6" ht="57.6" x14ac:dyDescent="0.3">
      <c r="C368" s="35"/>
      <c r="D368" s="34"/>
      <c r="E368" s="36" t="s">
        <v>379</v>
      </c>
    </row>
    <row r="369" spans="2:6" x14ac:dyDescent="0.3">
      <c r="B369" s="34"/>
      <c r="C369" s="34"/>
      <c r="D369" s="34"/>
      <c r="E369" s="36" t="s">
        <v>59</v>
      </c>
    </row>
    <row r="370" spans="2:6" x14ac:dyDescent="0.3">
      <c r="B370" s="34"/>
      <c r="C370" s="34"/>
      <c r="D370" s="34"/>
      <c r="E370" s="36" t="s">
        <v>380</v>
      </c>
      <c r="F370" s="34" t="s">
        <v>133</v>
      </c>
    </row>
    <row r="371" spans="2:6" ht="43.2" x14ac:dyDescent="0.3">
      <c r="C371" s="35"/>
      <c r="D371" s="34"/>
      <c r="E371" s="36" t="s">
        <v>381</v>
      </c>
    </row>
    <row r="372" spans="2:6" x14ac:dyDescent="0.3">
      <c r="B372" s="34"/>
      <c r="C372" s="34"/>
      <c r="D372" s="34"/>
      <c r="E372" s="36" t="s">
        <v>59</v>
      </c>
    </row>
    <row r="373" spans="2:6" x14ac:dyDescent="0.3">
      <c r="B373" s="34"/>
      <c r="C373" s="34"/>
      <c r="D373" s="34"/>
      <c r="E373" s="36" t="s">
        <v>382</v>
      </c>
      <c r="F373" s="34" t="s">
        <v>133</v>
      </c>
    </row>
    <row r="374" spans="2:6" x14ac:dyDescent="0.3">
      <c r="C374" s="35"/>
      <c r="D374" s="34"/>
      <c r="E374" s="36" t="s">
        <v>383</v>
      </c>
    </row>
    <row r="375" spans="2:6" x14ac:dyDescent="0.3">
      <c r="C375" s="35"/>
      <c r="D375" s="34"/>
      <c r="E375" s="36" t="s">
        <v>384</v>
      </c>
    </row>
    <row r="376" spans="2:6" x14ac:dyDescent="0.3">
      <c r="C376" s="35"/>
      <c r="D376" s="34"/>
      <c r="E376" s="36" t="s">
        <v>385</v>
      </c>
    </row>
    <row r="377" spans="2:6" x14ac:dyDescent="0.3">
      <c r="C377" s="35"/>
      <c r="D377" s="34"/>
      <c r="E377" s="36" t="s">
        <v>386</v>
      </c>
    </row>
    <row r="378" spans="2:6" x14ac:dyDescent="0.3">
      <c r="C378" s="35"/>
      <c r="D378" s="34"/>
      <c r="E378" s="36" t="s">
        <v>387</v>
      </c>
    </row>
    <row r="379" spans="2:6" x14ac:dyDescent="0.3">
      <c r="C379" s="35"/>
      <c r="D379" s="34"/>
      <c r="E379" s="36" t="s">
        <v>219</v>
      </c>
    </row>
    <row r="380" spans="2:6" x14ac:dyDescent="0.3">
      <c r="C380" s="35"/>
      <c r="D380" s="34"/>
      <c r="E380" s="36" t="s">
        <v>388</v>
      </c>
    </row>
    <row r="381" spans="2:6" x14ac:dyDescent="0.3">
      <c r="B381" s="34"/>
      <c r="C381" s="34"/>
      <c r="D381" s="34"/>
      <c r="E381" s="36" t="s">
        <v>59</v>
      </c>
    </row>
    <row r="382" spans="2:6" x14ac:dyDescent="0.3">
      <c r="B382" s="34"/>
      <c r="C382" s="34"/>
      <c r="D382" s="34"/>
      <c r="E382" s="36" t="s">
        <v>389</v>
      </c>
      <c r="F382" s="34" t="s">
        <v>133</v>
      </c>
    </row>
    <row r="383" spans="2:6" x14ac:dyDescent="0.3">
      <c r="C383" s="35"/>
      <c r="D383" s="34"/>
      <c r="E383" s="36" t="s">
        <v>390</v>
      </c>
    </row>
    <row r="384" spans="2:6" x14ac:dyDescent="0.3">
      <c r="B384" s="34"/>
      <c r="C384" s="34"/>
      <c r="D384" s="34"/>
      <c r="E384" s="36" t="s">
        <v>59</v>
      </c>
    </row>
    <row r="385" spans="2:6" x14ac:dyDescent="0.3">
      <c r="B385" s="34"/>
      <c r="C385" s="34"/>
      <c r="D385" s="34"/>
      <c r="E385" s="36" t="s">
        <v>391</v>
      </c>
      <c r="F385" s="34" t="s">
        <v>133</v>
      </c>
    </row>
    <row r="386" spans="2:6" x14ac:dyDescent="0.3">
      <c r="C386" s="35"/>
      <c r="D386" s="34"/>
      <c r="E386" s="36" t="s">
        <v>392</v>
      </c>
    </row>
    <row r="387" spans="2:6" x14ac:dyDescent="0.3">
      <c r="B387" s="34"/>
      <c r="C387" s="34"/>
      <c r="D387" s="34"/>
      <c r="E387" s="36" t="s">
        <v>59</v>
      </c>
    </row>
    <row r="388" spans="2:6" x14ac:dyDescent="0.3">
      <c r="B388" s="34"/>
      <c r="C388" s="34"/>
      <c r="D388" s="34"/>
      <c r="E388" s="36" t="s">
        <v>71</v>
      </c>
      <c r="F388" s="34" t="s">
        <v>133</v>
      </c>
    </row>
    <row r="389" spans="2:6" ht="28.8" x14ac:dyDescent="0.3">
      <c r="C389" s="35"/>
      <c r="D389" s="34"/>
      <c r="E389" s="36" t="s">
        <v>393</v>
      </c>
    </row>
    <row r="390" spans="2:6" x14ac:dyDescent="0.3">
      <c r="B390" s="34"/>
      <c r="C390" s="34"/>
      <c r="D390" s="34"/>
      <c r="E390" s="36" t="s">
        <v>59</v>
      </c>
    </row>
    <row r="391" spans="2:6" x14ac:dyDescent="0.3">
      <c r="B391" s="34"/>
      <c r="C391" s="34"/>
      <c r="D391" s="34"/>
      <c r="E391" s="36" t="s">
        <v>394</v>
      </c>
      <c r="F391" s="34" t="s">
        <v>133</v>
      </c>
    </row>
    <row r="392" spans="2:6" x14ac:dyDescent="0.3">
      <c r="C392" s="35"/>
      <c r="D392" s="34"/>
      <c r="E392" s="36" t="s">
        <v>395</v>
      </c>
    </row>
    <row r="393" spans="2:6" x14ac:dyDescent="0.3">
      <c r="B393" s="34"/>
      <c r="C393" s="34"/>
      <c r="D393" s="34"/>
      <c r="E393" s="36" t="s">
        <v>59</v>
      </c>
    </row>
    <row r="394" spans="2:6" x14ac:dyDescent="0.3">
      <c r="B394" s="34"/>
      <c r="C394" s="34"/>
      <c r="D394" s="34"/>
      <c r="E394" s="36" t="s">
        <v>396</v>
      </c>
      <c r="F394" s="34" t="s">
        <v>133</v>
      </c>
    </row>
    <row r="395" spans="2:6" ht="43.2" x14ac:dyDescent="0.3">
      <c r="C395" s="35"/>
      <c r="D395" s="34"/>
      <c r="E395" s="36" t="s">
        <v>397</v>
      </c>
    </row>
    <row r="396" spans="2:6" x14ac:dyDescent="0.3">
      <c r="B396" s="34"/>
      <c r="C396" s="34"/>
      <c r="D396" s="34"/>
      <c r="E396" s="36" t="s">
        <v>59</v>
      </c>
    </row>
    <row r="397" spans="2:6" x14ac:dyDescent="0.3">
      <c r="B397" s="34"/>
      <c r="C397" s="34"/>
      <c r="D397" s="34"/>
      <c r="E397" s="36" t="s">
        <v>398</v>
      </c>
      <c r="F397" s="34" t="s">
        <v>133</v>
      </c>
    </row>
    <row r="398" spans="2:6" ht="28.8" x14ac:dyDescent="0.3">
      <c r="C398" s="35"/>
      <c r="D398" s="34"/>
      <c r="E398" s="36" t="s">
        <v>399</v>
      </c>
    </row>
    <row r="399" spans="2:6" x14ac:dyDescent="0.3">
      <c r="C399" s="35"/>
      <c r="D399" s="34"/>
      <c r="E399" s="36" t="s">
        <v>400</v>
      </c>
    </row>
    <row r="400" spans="2:6" x14ac:dyDescent="0.3">
      <c r="C400" s="35"/>
      <c r="D400" s="34"/>
      <c r="E400" s="36" t="s">
        <v>401</v>
      </c>
    </row>
    <row r="401" spans="2:6" x14ac:dyDescent="0.3">
      <c r="B401" s="34"/>
      <c r="C401" s="34"/>
      <c r="D401" s="34"/>
      <c r="E401" s="36" t="s">
        <v>59</v>
      </c>
    </row>
    <row r="402" spans="2:6" x14ac:dyDescent="0.3">
      <c r="B402" s="34"/>
      <c r="C402" s="34"/>
      <c r="D402" s="34"/>
      <c r="E402" s="36" t="s">
        <v>402</v>
      </c>
      <c r="F402" s="34" t="s">
        <v>133</v>
      </c>
    </row>
    <row r="403" spans="2:6" x14ac:dyDescent="0.3">
      <c r="C403" s="35"/>
      <c r="D403" s="34"/>
      <c r="E403" s="36" t="s">
        <v>403</v>
      </c>
    </row>
    <row r="404" spans="2:6" x14ac:dyDescent="0.3">
      <c r="B404" s="34"/>
      <c r="C404" s="34"/>
      <c r="D404" s="34"/>
      <c r="E404" s="36" t="s">
        <v>59</v>
      </c>
    </row>
    <row r="405" spans="2:6" x14ac:dyDescent="0.3">
      <c r="B405" s="34"/>
      <c r="C405" s="34"/>
      <c r="D405" s="34"/>
      <c r="E405" s="36" t="s">
        <v>404</v>
      </c>
      <c r="F405" s="34" t="s">
        <v>133</v>
      </c>
    </row>
    <row r="406" spans="2:6" x14ac:dyDescent="0.3">
      <c r="C406" s="35"/>
      <c r="D406" s="34"/>
      <c r="E406" s="36" t="s">
        <v>405</v>
      </c>
    </row>
    <row r="407" spans="2:6" x14ac:dyDescent="0.3">
      <c r="B407" s="34"/>
      <c r="C407" s="34"/>
      <c r="D407" s="34"/>
      <c r="E407" s="36" t="s">
        <v>59</v>
      </c>
    </row>
    <row r="408" spans="2:6" x14ac:dyDescent="0.3">
      <c r="B408" s="34"/>
      <c r="C408" s="34"/>
      <c r="D408" s="34"/>
      <c r="E408" s="36" t="s">
        <v>406</v>
      </c>
      <c r="F408" s="34" t="s">
        <v>133</v>
      </c>
    </row>
    <row r="409" spans="2:6" x14ac:dyDescent="0.3">
      <c r="C409" s="35"/>
      <c r="D409" s="34"/>
      <c r="E409" s="36" t="s">
        <v>407</v>
      </c>
    </row>
    <row r="410" spans="2:6" x14ac:dyDescent="0.3">
      <c r="B410" s="34"/>
      <c r="C410" s="34"/>
      <c r="D410" s="34"/>
      <c r="E410" s="36" t="s">
        <v>59</v>
      </c>
    </row>
    <row r="411" spans="2:6" x14ac:dyDescent="0.3">
      <c r="B411" s="34"/>
      <c r="C411" s="34"/>
      <c r="D411" s="34"/>
      <c r="E411" s="36" t="s">
        <v>408</v>
      </c>
      <c r="F411" s="34" t="s">
        <v>133</v>
      </c>
    </row>
    <row r="412" spans="2:6" x14ac:dyDescent="0.3">
      <c r="C412" s="35"/>
      <c r="D412" s="34"/>
      <c r="E412" s="36" t="s">
        <v>409</v>
      </c>
    </row>
    <row r="413" spans="2:6" x14ac:dyDescent="0.3">
      <c r="B413" s="34"/>
      <c r="C413" s="34"/>
      <c r="D413" s="34"/>
      <c r="E413" s="36" t="s">
        <v>59</v>
      </c>
    </row>
    <row r="414" spans="2:6" x14ac:dyDescent="0.3">
      <c r="B414" s="34"/>
      <c r="C414" s="34"/>
      <c r="D414" s="34"/>
      <c r="E414" s="36" t="s">
        <v>410</v>
      </c>
      <c r="F414" s="34" t="s">
        <v>133</v>
      </c>
    </row>
    <row r="415" spans="2:6" x14ac:dyDescent="0.3">
      <c r="C415" s="35"/>
      <c r="D415" s="34"/>
      <c r="E415" s="36" t="s">
        <v>411</v>
      </c>
    </row>
    <row r="416" spans="2:6" x14ac:dyDescent="0.3">
      <c r="B416" s="34"/>
      <c r="C416" s="34"/>
      <c r="D416" s="34"/>
      <c r="E416" s="36" t="s">
        <v>59</v>
      </c>
    </row>
    <row r="417" spans="2:6" x14ac:dyDescent="0.3">
      <c r="B417" s="34"/>
      <c r="C417" s="34"/>
      <c r="D417" s="34"/>
      <c r="E417" s="36" t="s">
        <v>125</v>
      </c>
      <c r="F417" s="34" t="s">
        <v>133</v>
      </c>
    </row>
    <row r="418" spans="2:6" ht="43.2" x14ac:dyDescent="0.3">
      <c r="C418" s="35"/>
      <c r="D418" s="34"/>
      <c r="E418" s="36" t="s">
        <v>412</v>
      </c>
    </row>
    <row r="419" spans="2:6" x14ac:dyDescent="0.3">
      <c r="B419" s="34"/>
      <c r="C419" s="34"/>
      <c r="D419" s="34"/>
      <c r="E419" s="36" t="s">
        <v>59</v>
      </c>
    </row>
    <row r="420" spans="2:6" x14ac:dyDescent="0.3">
      <c r="B420" s="34"/>
      <c r="C420" s="34"/>
      <c r="D420" s="34"/>
      <c r="E420" s="36" t="s">
        <v>413</v>
      </c>
      <c r="F420" s="34" t="s">
        <v>133</v>
      </c>
    </row>
    <row r="421" spans="2:6" x14ac:dyDescent="0.3">
      <c r="C421" s="35"/>
      <c r="D421" s="34"/>
      <c r="E421" s="36" t="s">
        <v>414</v>
      </c>
    </row>
    <row r="422" spans="2:6" x14ac:dyDescent="0.3">
      <c r="B422" s="34"/>
      <c r="C422" s="34"/>
      <c r="D422" s="34"/>
      <c r="E422" s="36" t="s">
        <v>59</v>
      </c>
    </row>
    <row r="423" spans="2:6" x14ac:dyDescent="0.3">
      <c r="B423" s="34"/>
      <c r="C423" s="34"/>
      <c r="D423" s="34"/>
      <c r="E423" s="36" t="s">
        <v>415</v>
      </c>
      <c r="F423" s="34" t="s">
        <v>133</v>
      </c>
    </row>
    <row r="424" spans="2:6" x14ac:dyDescent="0.3">
      <c r="C424" s="35"/>
      <c r="D424" s="34"/>
      <c r="E424" s="36" t="s">
        <v>416</v>
      </c>
    </row>
    <row r="425" spans="2:6" x14ac:dyDescent="0.3">
      <c r="B425" s="34"/>
      <c r="C425" s="34"/>
      <c r="D425" s="34"/>
      <c r="E425" s="36" t="s">
        <v>59</v>
      </c>
    </row>
    <row r="426" spans="2:6" x14ac:dyDescent="0.3">
      <c r="B426" s="34"/>
      <c r="C426" s="34"/>
      <c r="D426" s="34"/>
      <c r="E426" s="36" t="s">
        <v>417</v>
      </c>
      <c r="F426" s="34" t="s">
        <v>133</v>
      </c>
    </row>
    <row r="427" spans="2:6" ht="28.8" x14ac:dyDescent="0.3">
      <c r="C427" s="35"/>
      <c r="D427" s="34"/>
      <c r="E427" s="36" t="s">
        <v>418</v>
      </c>
    </row>
    <row r="428" spans="2:6" x14ac:dyDescent="0.3">
      <c r="B428" s="34"/>
      <c r="C428" s="34"/>
      <c r="D428" s="34"/>
      <c r="E428" s="36" t="s">
        <v>59</v>
      </c>
    </row>
    <row r="429" spans="2:6" x14ac:dyDescent="0.3">
      <c r="B429" s="34"/>
      <c r="C429" s="34"/>
      <c r="D429" s="34"/>
      <c r="E429" s="36" t="s">
        <v>98</v>
      </c>
      <c r="F429" s="34" t="s">
        <v>133</v>
      </c>
    </row>
    <row r="430" spans="2:6" ht="57.6" x14ac:dyDescent="0.3">
      <c r="C430" s="35"/>
      <c r="D430" s="34"/>
      <c r="E430" s="36" t="s">
        <v>419</v>
      </c>
    </row>
    <row r="431" spans="2:6" ht="43.2" x14ac:dyDescent="0.3">
      <c r="C431" s="35"/>
      <c r="D431" s="34"/>
      <c r="E431" s="36" t="s">
        <v>420</v>
      </c>
    </row>
    <row r="432" spans="2:6" x14ac:dyDescent="0.3">
      <c r="B432" s="34"/>
      <c r="C432" s="34"/>
      <c r="D432" s="34"/>
      <c r="E432" s="36" t="s">
        <v>59</v>
      </c>
    </row>
    <row r="433" spans="2:6" x14ac:dyDescent="0.3">
      <c r="B433" s="34"/>
      <c r="C433" s="34"/>
      <c r="D433" s="34"/>
      <c r="E433" s="36" t="s">
        <v>421</v>
      </c>
      <c r="F433" s="34" t="s">
        <v>133</v>
      </c>
    </row>
    <row r="434" spans="2:6" ht="43.2" x14ac:dyDescent="0.3">
      <c r="C434" s="35"/>
      <c r="D434" s="34"/>
      <c r="E434" s="36" t="s">
        <v>422</v>
      </c>
    </row>
    <row r="435" spans="2:6" x14ac:dyDescent="0.3">
      <c r="B435" s="34"/>
      <c r="C435" s="34"/>
      <c r="D435" s="34"/>
      <c r="E435" s="36" t="s">
        <v>59</v>
      </c>
    </row>
    <row r="436" spans="2:6" x14ac:dyDescent="0.3">
      <c r="B436" s="34"/>
      <c r="C436" s="34"/>
      <c r="D436" s="34"/>
      <c r="E436" s="36" t="s">
        <v>423</v>
      </c>
      <c r="F436" s="34" t="s">
        <v>133</v>
      </c>
    </row>
    <row r="437" spans="2:6" x14ac:dyDescent="0.3">
      <c r="C437" s="35"/>
      <c r="D437" s="34"/>
      <c r="E437" s="36" t="s">
        <v>424</v>
      </c>
    </row>
    <row r="438" spans="2:6" x14ac:dyDescent="0.3">
      <c r="B438" s="34"/>
      <c r="C438" s="34"/>
      <c r="D438" s="34"/>
      <c r="E438" s="36" t="s">
        <v>59</v>
      </c>
    </row>
    <row r="439" spans="2:6" x14ac:dyDescent="0.3">
      <c r="B439" s="34"/>
      <c r="C439" s="34"/>
      <c r="D439" s="34"/>
      <c r="E439" s="36" t="s">
        <v>425</v>
      </c>
      <c r="F439" s="34" t="s">
        <v>133</v>
      </c>
    </row>
    <row r="440" spans="2:6" ht="57.6" x14ac:dyDescent="0.3">
      <c r="C440" s="35"/>
      <c r="D440" s="34"/>
      <c r="E440" s="36" t="s">
        <v>426</v>
      </c>
    </row>
    <row r="441" spans="2:6" x14ac:dyDescent="0.3">
      <c r="B441" s="34"/>
      <c r="C441" s="34"/>
      <c r="D441" s="34"/>
      <c r="E441" s="36" t="s">
        <v>59</v>
      </c>
    </row>
    <row r="442" spans="2:6" x14ac:dyDescent="0.3">
      <c r="B442" s="34"/>
      <c r="C442" s="34"/>
      <c r="D442" s="34"/>
      <c r="E442" s="36" t="s">
        <v>427</v>
      </c>
      <c r="F442" s="34" t="s">
        <v>133</v>
      </c>
    </row>
    <row r="443" spans="2:6" ht="28.8" x14ac:dyDescent="0.3">
      <c r="C443" s="35"/>
      <c r="D443" s="34"/>
      <c r="E443" s="36" t="s">
        <v>428</v>
      </c>
    </row>
    <row r="444" spans="2:6" x14ac:dyDescent="0.3">
      <c r="B444" s="34"/>
      <c r="C444" s="34"/>
      <c r="D444" s="34"/>
      <c r="E444" s="36" t="s">
        <v>59</v>
      </c>
    </row>
    <row r="445" spans="2:6" x14ac:dyDescent="0.3">
      <c r="B445" s="34"/>
      <c r="C445" s="34"/>
      <c r="D445" s="34"/>
      <c r="E445" s="36" t="s">
        <v>429</v>
      </c>
      <c r="F445" s="34" t="s">
        <v>162</v>
      </c>
    </row>
    <row r="446" spans="2:6" x14ac:dyDescent="0.3">
      <c r="C446" s="35"/>
      <c r="D446" s="34"/>
      <c r="E446" s="36" t="s">
        <v>430</v>
      </c>
    </row>
    <row r="447" spans="2:6" x14ac:dyDescent="0.3">
      <c r="B447" s="34"/>
      <c r="C447" s="34"/>
      <c r="D447" s="34"/>
      <c r="E447" s="36" t="s">
        <v>59</v>
      </c>
    </row>
    <row r="448" spans="2:6" x14ac:dyDescent="0.3">
      <c r="B448" s="34"/>
      <c r="C448" s="34"/>
      <c r="D448" s="34"/>
      <c r="E448" s="36" t="s">
        <v>431</v>
      </c>
      <c r="F448" s="34" t="s">
        <v>133</v>
      </c>
    </row>
    <row r="449" spans="2:6" x14ac:dyDescent="0.3">
      <c r="C449" s="35"/>
      <c r="D449" s="34"/>
      <c r="E449" s="36" t="s">
        <v>424</v>
      </c>
    </row>
    <row r="450" spans="2:6" x14ac:dyDescent="0.3">
      <c r="C450" s="35"/>
      <c r="D450" s="34"/>
      <c r="E450" s="36" t="s">
        <v>432</v>
      </c>
    </row>
    <row r="451" spans="2:6" x14ac:dyDescent="0.3">
      <c r="B451" s="34"/>
      <c r="C451" s="34"/>
      <c r="D451" s="34"/>
      <c r="E451" s="36" t="s">
        <v>59</v>
      </c>
    </row>
    <row r="452" spans="2:6" x14ac:dyDescent="0.3">
      <c r="B452" s="34"/>
      <c r="C452" s="34"/>
      <c r="D452" s="34"/>
      <c r="E452" s="36" t="s">
        <v>433</v>
      </c>
      <c r="F452" s="34" t="s">
        <v>133</v>
      </c>
    </row>
    <row r="453" spans="2:6" x14ac:dyDescent="0.3">
      <c r="C453" s="35"/>
      <c r="D453" s="34"/>
      <c r="E453" s="36" t="s">
        <v>414</v>
      </c>
    </row>
    <row r="454" spans="2:6" x14ac:dyDescent="0.3">
      <c r="B454" s="34"/>
      <c r="C454" s="34"/>
      <c r="D454" s="34"/>
      <c r="E454" s="36" t="s">
        <v>59</v>
      </c>
    </row>
    <row r="455" spans="2:6" x14ac:dyDescent="0.3">
      <c r="B455" s="34"/>
      <c r="C455" s="34"/>
      <c r="D455" s="34"/>
      <c r="E455" s="36" t="s">
        <v>434</v>
      </c>
      <c r="F455" s="34" t="s">
        <v>133</v>
      </c>
    </row>
    <row r="456" spans="2:6" ht="43.2" x14ac:dyDescent="0.3">
      <c r="C456" s="35"/>
      <c r="D456" s="34"/>
      <c r="E456" s="36" t="s">
        <v>435</v>
      </c>
    </row>
    <row r="457" spans="2:6" x14ac:dyDescent="0.3">
      <c r="B457" s="34"/>
      <c r="C457" s="34"/>
      <c r="D457" s="34"/>
      <c r="E457" s="36" t="s">
        <v>59</v>
      </c>
    </row>
    <row r="458" spans="2:6" x14ac:dyDescent="0.3">
      <c r="B458" s="34"/>
      <c r="C458" s="34"/>
      <c r="D458" s="34"/>
      <c r="E458" s="36" t="s">
        <v>436</v>
      </c>
      <c r="F458" s="34" t="s">
        <v>133</v>
      </c>
    </row>
    <row r="459" spans="2:6" x14ac:dyDescent="0.3">
      <c r="C459" s="35"/>
      <c r="D459" s="34"/>
      <c r="E459" s="36" t="s">
        <v>437</v>
      </c>
    </row>
    <row r="460" spans="2:6" x14ac:dyDescent="0.3">
      <c r="B460" s="34"/>
      <c r="C460" s="34"/>
      <c r="D460" s="34"/>
      <c r="E460" s="36" t="s">
        <v>59</v>
      </c>
    </row>
    <row r="461" spans="2:6" x14ac:dyDescent="0.3">
      <c r="B461" s="34"/>
      <c r="C461" s="34"/>
      <c r="D461" s="34"/>
      <c r="E461" s="36" t="s">
        <v>110</v>
      </c>
      <c r="F461" s="34" t="s">
        <v>133</v>
      </c>
    </row>
    <row r="462" spans="2:6" ht="57.6" x14ac:dyDescent="0.3">
      <c r="C462" s="35"/>
      <c r="D462" s="34"/>
      <c r="E462" s="36" t="s">
        <v>438</v>
      </c>
    </row>
    <row r="463" spans="2:6" x14ac:dyDescent="0.3">
      <c r="B463" s="34"/>
      <c r="C463" s="34"/>
      <c r="D463" s="34"/>
      <c r="E463" s="36" t="s">
        <v>59</v>
      </c>
    </row>
    <row r="464" spans="2:6" x14ac:dyDescent="0.3">
      <c r="B464" s="34"/>
      <c r="C464" s="34"/>
      <c r="D464" s="34"/>
      <c r="E464" s="36" t="s">
        <v>439</v>
      </c>
      <c r="F464" s="34" t="s">
        <v>133</v>
      </c>
    </row>
    <row r="465" spans="2:6" x14ac:dyDescent="0.3">
      <c r="C465" s="35"/>
      <c r="D465" s="34"/>
      <c r="E465" s="36" t="s">
        <v>440</v>
      </c>
    </row>
    <row r="466" spans="2:6" x14ac:dyDescent="0.3">
      <c r="C466" s="35"/>
      <c r="D466" s="34"/>
      <c r="E466" s="36" t="s">
        <v>441</v>
      </c>
    </row>
    <row r="467" spans="2:6" x14ac:dyDescent="0.3">
      <c r="B467" s="34"/>
      <c r="C467" s="34"/>
      <c r="D467" s="34"/>
      <c r="E467" s="36" t="s">
        <v>59</v>
      </c>
    </row>
    <row r="468" spans="2:6" x14ac:dyDescent="0.3">
      <c r="B468" s="34"/>
      <c r="C468" s="34"/>
      <c r="D468" s="34"/>
      <c r="E468" s="36" t="s">
        <v>442</v>
      </c>
      <c r="F468" s="34" t="s">
        <v>133</v>
      </c>
    </row>
    <row r="469" spans="2:6" x14ac:dyDescent="0.3">
      <c r="C469" s="35"/>
      <c r="D469" s="34"/>
      <c r="E469" s="36" t="s">
        <v>443</v>
      </c>
    </row>
    <row r="470" spans="2:6" x14ac:dyDescent="0.3">
      <c r="B470" s="34"/>
      <c r="C470" s="34"/>
      <c r="D470" s="34"/>
      <c r="E470" s="36" t="s">
        <v>59</v>
      </c>
    </row>
    <row r="471" spans="2:6" x14ac:dyDescent="0.3">
      <c r="B471" s="34"/>
      <c r="C471" s="34"/>
      <c r="D471" s="34"/>
      <c r="E471" s="36" t="s">
        <v>444</v>
      </c>
      <c r="F471" s="34" t="s">
        <v>133</v>
      </c>
    </row>
    <row r="472" spans="2:6" x14ac:dyDescent="0.3">
      <c r="C472" s="35"/>
      <c r="D472" s="34"/>
      <c r="E472" s="36" t="s">
        <v>445</v>
      </c>
    </row>
    <row r="473" spans="2:6" x14ac:dyDescent="0.3">
      <c r="B473" s="34"/>
      <c r="C473" s="34"/>
      <c r="D473" s="34"/>
      <c r="E473" s="36" t="s">
        <v>59</v>
      </c>
    </row>
    <row r="474" spans="2:6" x14ac:dyDescent="0.3">
      <c r="B474" s="34"/>
      <c r="C474" s="34"/>
      <c r="D474" s="34"/>
      <c r="E474" s="36" t="s">
        <v>446</v>
      </c>
      <c r="F474" s="34" t="s">
        <v>133</v>
      </c>
    </row>
    <row r="475" spans="2:6" x14ac:dyDescent="0.3">
      <c r="C475" s="35"/>
      <c r="D475" s="34"/>
      <c r="E475" s="36" t="s">
        <v>447</v>
      </c>
    </row>
    <row r="476" spans="2:6" x14ac:dyDescent="0.3">
      <c r="C476" s="35"/>
      <c r="D476" s="34"/>
      <c r="E476" s="36" t="s">
        <v>448</v>
      </c>
    </row>
    <row r="477" spans="2:6" x14ac:dyDescent="0.3">
      <c r="C477" s="35"/>
      <c r="D477" s="34"/>
      <c r="E477" s="36" t="s">
        <v>449</v>
      </c>
    </row>
    <row r="478" spans="2:6" x14ac:dyDescent="0.3">
      <c r="C478" s="35"/>
      <c r="D478" s="34"/>
      <c r="E478" s="36" t="s">
        <v>450</v>
      </c>
    </row>
    <row r="479" spans="2:6" x14ac:dyDescent="0.3">
      <c r="C479" s="35"/>
      <c r="D479" s="34"/>
      <c r="E479" s="36" t="s">
        <v>451</v>
      </c>
    </row>
    <row r="480" spans="2:6" x14ac:dyDescent="0.3">
      <c r="B480" s="34"/>
      <c r="C480" s="34"/>
      <c r="D480" s="34"/>
      <c r="E480" s="36" t="s">
        <v>59</v>
      </c>
    </row>
    <row r="481" spans="2:6" x14ac:dyDescent="0.3">
      <c r="B481" s="34"/>
      <c r="C481" s="34"/>
      <c r="D481" s="34"/>
      <c r="E481" s="36" t="s">
        <v>452</v>
      </c>
      <c r="F481" s="34" t="s">
        <v>133</v>
      </c>
    </row>
    <row r="482" spans="2:6" ht="28.8" x14ac:dyDescent="0.3">
      <c r="C482" s="35"/>
      <c r="D482" s="34"/>
      <c r="E482" s="36" t="s">
        <v>453</v>
      </c>
    </row>
    <row r="483" spans="2:6" x14ac:dyDescent="0.3">
      <c r="B483" s="34"/>
      <c r="C483" s="34"/>
      <c r="D483" s="34"/>
      <c r="E483" s="36" t="s">
        <v>59</v>
      </c>
    </row>
    <row r="484" spans="2:6" x14ac:dyDescent="0.3">
      <c r="B484" s="34"/>
      <c r="C484" s="34"/>
      <c r="D484" s="34"/>
      <c r="E484" s="36" t="s">
        <v>454</v>
      </c>
      <c r="F484" s="34" t="s">
        <v>133</v>
      </c>
    </row>
    <row r="485" spans="2:6" ht="28.8" x14ac:dyDescent="0.3">
      <c r="C485" s="35"/>
      <c r="D485" s="34"/>
      <c r="E485" s="36" t="s">
        <v>455</v>
      </c>
    </row>
    <row r="486" spans="2:6" x14ac:dyDescent="0.3">
      <c r="C486" s="35"/>
      <c r="D486" s="34"/>
      <c r="E486" s="36" t="s">
        <v>456</v>
      </c>
    </row>
    <row r="487" spans="2:6" x14ac:dyDescent="0.3">
      <c r="C487" s="35"/>
      <c r="D487" s="34"/>
      <c r="E487" s="36" t="s">
        <v>457</v>
      </c>
    </row>
    <row r="488" spans="2:6" ht="43.2" x14ac:dyDescent="0.3">
      <c r="C488" s="35"/>
      <c r="D488" s="34"/>
      <c r="E488" s="36" t="s">
        <v>458</v>
      </c>
    </row>
    <row r="489" spans="2:6" ht="28.8" x14ac:dyDescent="0.3">
      <c r="C489" s="35"/>
      <c r="D489" s="34"/>
      <c r="E489" s="36" t="s">
        <v>459</v>
      </c>
    </row>
    <row r="490" spans="2:6" ht="28.8" x14ac:dyDescent="0.3">
      <c r="C490" s="35"/>
      <c r="D490" s="34"/>
      <c r="E490" s="36" t="s">
        <v>460</v>
      </c>
    </row>
    <row r="491" spans="2:6" x14ac:dyDescent="0.3">
      <c r="B491" s="34"/>
      <c r="C491" s="34"/>
      <c r="D491" s="34"/>
      <c r="E491" s="36" t="s">
        <v>59</v>
      </c>
    </row>
    <row r="492" spans="2:6" x14ac:dyDescent="0.3">
      <c r="B492" s="34"/>
      <c r="C492" s="34"/>
      <c r="D492" s="34"/>
      <c r="E492" s="36" t="s">
        <v>120</v>
      </c>
      <c r="F492" s="34" t="s">
        <v>133</v>
      </c>
    </row>
    <row r="493" spans="2:6" ht="28.8" x14ac:dyDescent="0.3">
      <c r="C493" s="35"/>
      <c r="D493" s="34"/>
      <c r="E493" s="36" t="s">
        <v>461</v>
      </c>
    </row>
    <row r="494" spans="2:6" ht="28.8" x14ac:dyDescent="0.3">
      <c r="C494" s="35"/>
      <c r="D494" s="34"/>
      <c r="E494" s="36" t="s">
        <v>462</v>
      </c>
    </row>
    <row r="495" spans="2:6" ht="43.2" x14ac:dyDescent="0.3">
      <c r="C495" s="35"/>
      <c r="D495" s="34"/>
      <c r="E495" s="36" t="s">
        <v>463</v>
      </c>
    </row>
    <row r="496" spans="2:6" ht="43.2" x14ac:dyDescent="0.3">
      <c r="C496" s="35"/>
      <c r="D496" s="34"/>
      <c r="E496" s="36" t="s">
        <v>464</v>
      </c>
    </row>
    <row r="497" spans="2:6" x14ac:dyDescent="0.3">
      <c r="B497" s="34"/>
      <c r="C497" s="34"/>
      <c r="D497" s="34"/>
      <c r="E497" s="36" t="s">
        <v>59</v>
      </c>
    </row>
    <row r="498" spans="2:6" x14ac:dyDescent="0.3">
      <c r="B498" s="34"/>
      <c r="C498" s="34"/>
      <c r="D498" s="34"/>
      <c r="E498" s="36" t="s">
        <v>465</v>
      </c>
      <c r="F498" s="34" t="s">
        <v>133</v>
      </c>
    </row>
    <row r="499" spans="2:6" ht="43.2" x14ac:dyDescent="0.3">
      <c r="C499" s="35"/>
      <c r="D499" s="34"/>
      <c r="E499" s="36" t="s">
        <v>466</v>
      </c>
    </row>
    <row r="500" spans="2:6" x14ac:dyDescent="0.3">
      <c r="B500" s="34"/>
      <c r="C500" s="34"/>
      <c r="D500" s="34"/>
      <c r="E500" s="36" t="s">
        <v>59</v>
      </c>
    </row>
    <row r="501" spans="2:6" x14ac:dyDescent="0.3">
      <c r="B501" s="34"/>
      <c r="C501" s="34"/>
      <c r="D501" s="34"/>
      <c r="E501" s="36" t="s">
        <v>467</v>
      </c>
      <c r="F501" s="34" t="s">
        <v>133</v>
      </c>
    </row>
    <row r="502" spans="2:6" x14ac:dyDescent="0.3">
      <c r="C502" s="35"/>
      <c r="D502" s="34"/>
      <c r="E502" s="36" t="s">
        <v>468</v>
      </c>
    </row>
    <row r="503" spans="2:6" x14ac:dyDescent="0.3">
      <c r="B503" s="34"/>
      <c r="C503" s="34"/>
      <c r="D503" s="34"/>
      <c r="E503" s="36" t="s">
        <v>59</v>
      </c>
    </row>
    <row r="504" spans="2:6" x14ac:dyDescent="0.3">
      <c r="B504" s="34"/>
      <c r="C504" s="34"/>
      <c r="D504" s="34"/>
      <c r="E504" s="36" t="s">
        <v>469</v>
      </c>
      <c r="F504" s="34" t="s">
        <v>133</v>
      </c>
    </row>
    <row r="505" spans="2:6" ht="43.2" x14ac:dyDescent="0.3">
      <c r="C505" s="35"/>
      <c r="D505" s="34"/>
      <c r="E505" s="36" t="s">
        <v>470</v>
      </c>
    </row>
    <row r="506" spans="2:6" x14ac:dyDescent="0.3">
      <c r="C506" s="35"/>
      <c r="D506" s="34"/>
      <c r="E506" s="36" t="s">
        <v>471</v>
      </c>
    </row>
    <row r="507" spans="2:6" ht="28.8" x14ac:dyDescent="0.3">
      <c r="C507" s="35"/>
      <c r="D507" s="34"/>
      <c r="E507" s="36" t="s">
        <v>472</v>
      </c>
    </row>
    <row r="508" spans="2:6" x14ac:dyDescent="0.3">
      <c r="B508" s="34"/>
      <c r="C508" s="34"/>
      <c r="D508" s="34"/>
      <c r="E508" s="36" t="s">
        <v>59</v>
      </c>
    </row>
    <row r="509" spans="2:6" x14ac:dyDescent="0.3">
      <c r="B509" s="34"/>
      <c r="C509" s="34"/>
      <c r="D509" s="34"/>
      <c r="E509" s="36" t="s">
        <v>473</v>
      </c>
      <c r="F509" s="34" t="s">
        <v>133</v>
      </c>
    </row>
    <row r="510" spans="2:6" x14ac:dyDescent="0.3">
      <c r="C510" s="35"/>
      <c r="D510" s="34"/>
      <c r="E510" s="36" t="s">
        <v>474</v>
      </c>
    </row>
    <row r="511" spans="2:6" ht="28.8" x14ac:dyDescent="0.3">
      <c r="C511" s="35"/>
      <c r="D511" s="34"/>
      <c r="E511" s="36" t="s">
        <v>475</v>
      </c>
    </row>
    <row r="512" spans="2:6" x14ac:dyDescent="0.3">
      <c r="B512" s="34"/>
      <c r="C512" s="34"/>
      <c r="D512" s="34"/>
      <c r="E512" s="36" t="s">
        <v>59</v>
      </c>
    </row>
    <row r="513" spans="2:6" x14ac:dyDescent="0.3">
      <c r="B513" s="34"/>
      <c r="C513" s="34"/>
      <c r="D513" s="34"/>
      <c r="E513" s="36" t="s">
        <v>476</v>
      </c>
      <c r="F513" s="34" t="s">
        <v>133</v>
      </c>
    </row>
    <row r="514" spans="2:6" ht="43.2" x14ac:dyDescent="0.3">
      <c r="C514" s="35"/>
      <c r="D514" s="34"/>
      <c r="E514" s="36" t="s">
        <v>477</v>
      </c>
    </row>
    <row r="515" spans="2:6" x14ac:dyDescent="0.3">
      <c r="B515" s="34"/>
      <c r="C515" s="34"/>
      <c r="D515" s="34"/>
      <c r="E515" s="36" t="s">
        <v>59</v>
      </c>
    </row>
    <row r="516" spans="2:6" x14ac:dyDescent="0.3">
      <c r="B516" s="34"/>
      <c r="C516" s="34"/>
      <c r="D516" s="34"/>
      <c r="E516" s="36" t="s">
        <v>478</v>
      </c>
      <c r="F516" s="34" t="s">
        <v>133</v>
      </c>
    </row>
    <row r="517" spans="2:6" x14ac:dyDescent="0.3">
      <c r="C517" s="35"/>
      <c r="D517" s="34"/>
      <c r="E517" s="36" t="s">
        <v>479</v>
      </c>
    </row>
    <row r="518" spans="2:6" x14ac:dyDescent="0.3">
      <c r="B518" s="34"/>
      <c r="C518" s="34"/>
      <c r="D518" s="34"/>
      <c r="E518" s="36" t="s">
        <v>59</v>
      </c>
    </row>
    <row r="519" spans="2:6" x14ac:dyDescent="0.3">
      <c r="B519" s="34"/>
      <c r="C519" s="34"/>
      <c r="D519" s="34"/>
      <c r="E519" s="36" t="s">
        <v>480</v>
      </c>
      <c r="F519" s="34" t="s">
        <v>133</v>
      </c>
    </row>
    <row r="520" spans="2:6" x14ac:dyDescent="0.3">
      <c r="C520" s="35"/>
      <c r="D520" s="34"/>
      <c r="E520" s="36" t="s">
        <v>481</v>
      </c>
    </row>
    <row r="521" spans="2:6" ht="28.8" x14ac:dyDescent="0.3">
      <c r="C521" s="35"/>
      <c r="D521" s="34"/>
      <c r="E521" s="36" t="s">
        <v>482</v>
      </c>
    </row>
    <row r="522" spans="2:6" x14ac:dyDescent="0.3">
      <c r="B522" s="34"/>
      <c r="C522" s="34"/>
      <c r="D522" s="34"/>
      <c r="E522" s="36" t="s">
        <v>59</v>
      </c>
    </row>
    <row r="523" spans="2:6" x14ac:dyDescent="0.3">
      <c r="B523" s="34"/>
      <c r="C523" s="34"/>
      <c r="D523" s="34"/>
      <c r="E523" s="36" t="s">
        <v>483</v>
      </c>
      <c r="F523" s="34" t="s">
        <v>133</v>
      </c>
    </row>
    <row r="524" spans="2:6" x14ac:dyDescent="0.3">
      <c r="C524" s="35"/>
      <c r="D524" s="34"/>
      <c r="E524" s="36" t="s">
        <v>484</v>
      </c>
    </row>
    <row r="525" spans="2:6" x14ac:dyDescent="0.3">
      <c r="B525" s="34"/>
      <c r="C525" s="34"/>
      <c r="D525" s="34"/>
      <c r="E525" s="36" t="s">
        <v>59</v>
      </c>
    </row>
    <row r="526" spans="2:6" x14ac:dyDescent="0.3">
      <c r="B526" s="34"/>
      <c r="C526" s="34"/>
      <c r="D526" s="34"/>
      <c r="E526" s="36" t="s">
        <v>485</v>
      </c>
      <c r="F526" s="34" t="s">
        <v>133</v>
      </c>
    </row>
    <row r="527" spans="2:6" x14ac:dyDescent="0.3">
      <c r="C527" s="35"/>
      <c r="D527" s="34"/>
      <c r="E527" s="36" t="s">
        <v>486</v>
      </c>
    </row>
    <row r="528" spans="2:6" x14ac:dyDescent="0.3">
      <c r="B528" s="34"/>
      <c r="C528" s="34"/>
      <c r="D528" s="34"/>
      <c r="E528" s="36" t="s">
        <v>59</v>
      </c>
    </row>
    <row r="529" spans="2:6" x14ac:dyDescent="0.3">
      <c r="B529" s="34"/>
      <c r="C529" s="34"/>
      <c r="D529" s="34"/>
      <c r="E529" s="36" t="s">
        <v>487</v>
      </c>
      <c r="F529" s="34" t="s">
        <v>133</v>
      </c>
    </row>
    <row r="530" spans="2:6" x14ac:dyDescent="0.3">
      <c r="C530" s="35"/>
      <c r="D530" s="34"/>
      <c r="E530" s="36" t="s">
        <v>488</v>
      </c>
    </row>
    <row r="531" spans="2:6" x14ac:dyDescent="0.3">
      <c r="C531" s="35"/>
      <c r="D531" s="34"/>
      <c r="E531" s="36" t="s">
        <v>489</v>
      </c>
    </row>
    <row r="532" spans="2:6" ht="28.8" x14ac:dyDescent="0.3">
      <c r="C532" s="35"/>
      <c r="D532" s="34"/>
      <c r="E532" s="36" t="s">
        <v>490</v>
      </c>
    </row>
    <row r="533" spans="2:6" ht="28.8" x14ac:dyDescent="0.3">
      <c r="C533" s="35"/>
      <c r="D533" s="34"/>
      <c r="E533" s="36" t="s">
        <v>491</v>
      </c>
    </row>
    <row r="534" spans="2:6" x14ac:dyDescent="0.3">
      <c r="C534" s="35"/>
      <c r="D534" s="34"/>
      <c r="E534" s="36" t="s">
        <v>492</v>
      </c>
    </row>
    <row r="535" spans="2:6" x14ac:dyDescent="0.3">
      <c r="B535" s="34"/>
      <c r="C535" s="34"/>
      <c r="D535" s="34"/>
      <c r="E535" s="36" t="s">
        <v>59</v>
      </c>
    </row>
    <row r="536" spans="2:6" x14ac:dyDescent="0.3">
      <c r="B536" s="34"/>
      <c r="C536" s="34"/>
      <c r="D536" s="34"/>
      <c r="E536" s="36" t="s">
        <v>493</v>
      </c>
      <c r="F536" s="34" t="s">
        <v>133</v>
      </c>
    </row>
    <row r="537" spans="2:6" x14ac:dyDescent="0.3">
      <c r="C537" s="35"/>
      <c r="D537" s="34"/>
      <c r="E537" s="36" t="s">
        <v>494</v>
      </c>
    </row>
    <row r="538" spans="2:6" x14ac:dyDescent="0.3">
      <c r="B538" s="34"/>
      <c r="C538" s="34"/>
      <c r="D538" s="34"/>
      <c r="E538" s="36" t="s">
        <v>59</v>
      </c>
    </row>
    <row r="539" spans="2:6" x14ac:dyDescent="0.3">
      <c r="B539" s="34"/>
      <c r="C539" s="34"/>
      <c r="D539" s="34"/>
      <c r="E539" s="36" t="s">
        <v>495</v>
      </c>
      <c r="F539" s="34" t="s">
        <v>133</v>
      </c>
    </row>
    <row r="540" spans="2:6" ht="28.8" x14ac:dyDescent="0.3">
      <c r="C540" s="35"/>
      <c r="D540" s="34"/>
      <c r="E540" s="36" t="s">
        <v>496</v>
      </c>
    </row>
    <row r="541" spans="2:6" x14ac:dyDescent="0.3">
      <c r="B541" s="34"/>
      <c r="C541" s="34"/>
      <c r="D541" s="34"/>
      <c r="E541" s="36" t="s">
        <v>59</v>
      </c>
    </row>
    <row r="542" spans="2:6" x14ac:dyDescent="0.3">
      <c r="B542" s="34"/>
      <c r="C542" s="34"/>
      <c r="D542" s="34"/>
      <c r="E542" s="36" t="s">
        <v>497</v>
      </c>
      <c r="F542" s="34" t="s">
        <v>133</v>
      </c>
    </row>
    <row r="543" spans="2:6" ht="43.2" x14ac:dyDescent="0.3">
      <c r="C543" s="35"/>
      <c r="D543" s="34"/>
      <c r="E543" s="36" t="s">
        <v>498</v>
      </c>
    </row>
    <row r="544" spans="2:6" x14ac:dyDescent="0.3">
      <c r="B544" s="34"/>
      <c r="C544" s="34"/>
      <c r="D544" s="34"/>
      <c r="E544" s="36" t="s">
        <v>59</v>
      </c>
    </row>
    <row r="545" spans="2:6" x14ac:dyDescent="0.3">
      <c r="B545" s="34"/>
      <c r="C545" s="34"/>
      <c r="D545" s="34"/>
      <c r="E545" s="36" t="s">
        <v>499</v>
      </c>
      <c r="F545" s="34" t="s">
        <v>133</v>
      </c>
    </row>
    <row r="546" spans="2:6" x14ac:dyDescent="0.3">
      <c r="C546" s="35"/>
      <c r="D546" s="34"/>
      <c r="E546" s="36" t="s">
        <v>500</v>
      </c>
    </row>
    <row r="547" spans="2:6" x14ac:dyDescent="0.3">
      <c r="B547" s="34"/>
      <c r="C547" s="34"/>
      <c r="D547" s="34"/>
      <c r="E547" s="36" t="s">
        <v>59</v>
      </c>
    </row>
    <row r="548" spans="2:6" x14ac:dyDescent="0.3">
      <c r="B548" s="34"/>
      <c r="C548" s="34"/>
      <c r="D548" s="34"/>
      <c r="E548" s="36" t="s">
        <v>501</v>
      </c>
      <c r="F548" s="34" t="s">
        <v>133</v>
      </c>
    </row>
    <row r="549" spans="2:6" ht="28.8" x14ac:dyDescent="0.3">
      <c r="C549" s="35"/>
      <c r="D549" s="34"/>
      <c r="E549" s="36" t="s">
        <v>502</v>
      </c>
    </row>
    <row r="550" spans="2:6" x14ac:dyDescent="0.3">
      <c r="B550" s="34"/>
      <c r="C550" s="34"/>
      <c r="D550" s="34"/>
      <c r="E550" s="36" t="s">
        <v>59</v>
      </c>
    </row>
    <row r="551" spans="2:6" x14ac:dyDescent="0.3">
      <c r="B551" s="34"/>
      <c r="C551" s="34"/>
      <c r="D551" s="34"/>
      <c r="E551" s="36" t="s">
        <v>503</v>
      </c>
      <c r="F551" s="34" t="s">
        <v>133</v>
      </c>
    </row>
    <row r="552" spans="2:6" x14ac:dyDescent="0.3">
      <c r="C552" s="35"/>
      <c r="D552" s="34"/>
      <c r="E552" s="36" t="s">
        <v>260</v>
      </c>
    </row>
    <row r="553" spans="2:6" x14ac:dyDescent="0.3">
      <c r="B553" s="34"/>
      <c r="C553" s="34"/>
      <c r="D553" s="34"/>
      <c r="E553" s="36" t="s">
        <v>59</v>
      </c>
    </row>
    <row r="554" spans="2:6" x14ac:dyDescent="0.3">
      <c r="B554" s="34"/>
      <c r="C554" s="34"/>
      <c r="D554" s="34"/>
      <c r="E554" s="36" t="s">
        <v>504</v>
      </c>
      <c r="F554" s="34" t="s">
        <v>133</v>
      </c>
    </row>
    <row r="555" spans="2:6" x14ac:dyDescent="0.3">
      <c r="C555" s="35"/>
      <c r="D555" s="34"/>
      <c r="E555" s="36" t="s">
        <v>505</v>
      </c>
    </row>
    <row r="556" spans="2:6" ht="43.2" x14ac:dyDescent="0.3">
      <c r="C556" s="35"/>
      <c r="D556" s="34"/>
      <c r="E556" s="36" t="s">
        <v>506</v>
      </c>
    </row>
    <row r="557" spans="2:6" x14ac:dyDescent="0.3">
      <c r="B557" s="34"/>
      <c r="C557" s="34"/>
      <c r="D557" s="34"/>
      <c r="E557" s="36" t="s">
        <v>59</v>
      </c>
    </row>
    <row r="558" spans="2:6" x14ac:dyDescent="0.3">
      <c r="B558" s="34"/>
      <c r="C558" s="34"/>
      <c r="D558" s="34"/>
      <c r="E558" s="36" t="s">
        <v>507</v>
      </c>
      <c r="F558" s="34" t="s">
        <v>133</v>
      </c>
    </row>
    <row r="559" spans="2:6" x14ac:dyDescent="0.3">
      <c r="C559" s="35"/>
      <c r="D559" s="34"/>
      <c r="E559" s="36" t="s">
        <v>195</v>
      </c>
    </row>
    <row r="560" spans="2:6" x14ac:dyDescent="0.3">
      <c r="C560" s="35"/>
      <c r="D560" s="34"/>
      <c r="E560" s="36" t="s">
        <v>441</v>
      </c>
    </row>
    <row r="561" spans="2:6" x14ac:dyDescent="0.3">
      <c r="B561" s="34"/>
      <c r="C561" s="34"/>
      <c r="D561" s="34"/>
      <c r="E561" s="36" t="s">
        <v>59</v>
      </c>
    </row>
    <row r="562" spans="2:6" x14ac:dyDescent="0.3">
      <c r="B562" s="34"/>
      <c r="C562" s="34"/>
      <c r="D562" s="34"/>
      <c r="E562" s="36" t="s">
        <v>508</v>
      </c>
      <c r="F562" s="34" t="s">
        <v>133</v>
      </c>
    </row>
    <row r="563" spans="2:6" ht="28.8" x14ac:dyDescent="0.3">
      <c r="C563" s="35"/>
      <c r="D563" s="34"/>
      <c r="E563" s="36" t="s">
        <v>509</v>
      </c>
    </row>
    <row r="564" spans="2:6" x14ac:dyDescent="0.3">
      <c r="B564" s="34"/>
      <c r="C564" s="34"/>
      <c r="D564" s="34"/>
      <c r="E564" s="36" t="s">
        <v>59</v>
      </c>
    </row>
    <row r="565" spans="2:6" x14ac:dyDescent="0.3">
      <c r="B565" s="34"/>
      <c r="C565" s="34"/>
      <c r="D565" s="34"/>
      <c r="E565" s="36" t="s">
        <v>510</v>
      </c>
      <c r="F565" s="34" t="s">
        <v>133</v>
      </c>
    </row>
    <row r="566" spans="2:6" x14ac:dyDescent="0.3">
      <c r="C566" s="35"/>
      <c r="D566" s="34"/>
      <c r="E566" s="36" t="s">
        <v>511</v>
      </c>
    </row>
    <row r="567" spans="2:6" x14ac:dyDescent="0.3">
      <c r="B567" s="34"/>
      <c r="C567" s="34"/>
      <c r="D567" s="34"/>
      <c r="E567" s="36" t="s">
        <v>59</v>
      </c>
    </row>
    <row r="568" spans="2:6" x14ac:dyDescent="0.3">
      <c r="B568" s="34"/>
      <c r="C568" s="34"/>
      <c r="D568" s="34"/>
      <c r="E568" s="36" t="s">
        <v>512</v>
      </c>
      <c r="F568" s="34" t="s">
        <v>133</v>
      </c>
    </row>
    <row r="569" spans="2:6" ht="72" x14ac:dyDescent="0.3">
      <c r="C569" s="35"/>
      <c r="D569" s="34"/>
      <c r="E569" s="36" t="s">
        <v>513</v>
      </c>
    </row>
    <row r="570" spans="2:6" x14ac:dyDescent="0.3">
      <c r="B570" s="34"/>
      <c r="C570" s="34"/>
      <c r="D570" s="34"/>
      <c r="E570" s="36" t="s">
        <v>59</v>
      </c>
    </row>
    <row r="571" spans="2:6" x14ac:dyDescent="0.3">
      <c r="B571" s="34"/>
      <c r="C571" s="34"/>
      <c r="D571" s="34"/>
      <c r="E571" s="36" t="s">
        <v>514</v>
      </c>
      <c r="F571" s="34" t="s">
        <v>133</v>
      </c>
    </row>
    <row r="572" spans="2:6" x14ac:dyDescent="0.3">
      <c r="C572" s="35"/>
      <c r="D572" s="34"/>
      <c r="E572" s="36" t="s">
        <v>515</v>
      </c>
    </row>
    <row r="573" spans="2:6" ht="43.2" x14ac:dyDescent="0.3">
      <c r="C573" s="35"/>
      <c r="D573" s="34"/>
      <c r="E573" s="36" t="s">
        <v>516</v>
      </c>
    </row>
    <row r="574" spans="2:6" x14ac:dyDescent="0.3">
      <c r="B574" s="34"/>
      <c r="C574" s="34"/>
      <c r="D574" s="34"/>
      <c r="E574" s="36" t="s">
        <v>59</v>
      </c>
    </row>
    <row r="575" spans="2:6" x14ac:dyDescent="0.3">
      <c r="B575" s="34"/>
      <c r="C575" s="34"/>
      <c r="D575" s="34"/>
      <c r="E575" s="36" t="s">
        <v>517</v>
      </c>
      <c r="F575" s="34" t="s">
        <v>133</v>
      </c>
    </row>
    <row r="576" spans="2:6" ht="57.6" x14ac:dyDescent="0.3">
      <c r="C576" s="35"/>
      <c r="D576" s="34"/>
      <c r="E576" s="36" t="s">
        <v>518</v>
      </c>
    </row>
    <row r="577" spans="2:6" ht="43.2" x14ac:dyDescent="0.3">
      <c r="C577" s="35"/>
      <c r="D577" s="34"/>
      <c r="E577" s="36" t="s">
        <v>519</v>
      </c>
    </row>
    <row r="578" spans="2:6" ht="86.4" x14ac:dyDescent="0.3">
      <c r="C578" s="35"/>
      <c r="D578" s="34"/>
      <c r="E578" s="36" t="s">
        <v>520</v>
      </c>
    </row>
    <row r="579" spans="2:6" x14ac:dyDescent="0.3">
      <c r="B579" s="34"/>
      <c r="C579" s="34"/>
      <c r="D579" s="34"/>
      <c r="E579" s="36" t="s">
        <v>59</v>
      </c>
    </row>
    <row r="580" spans="2:6" x14ac:dyDescent="0.3">
      <c r="B580" s="34"/>
      <c r="C580" s="34"/>
      <c r="D580" s="34"/>
      <c r="E580" s="36" t="s">
        <v>521</v>
      </c>
      <c r="F580" s="34" t="s">
        <v>133</v>
      </c>
    </row>
    <row r="581" spans="2:6" x14ac:dyDescent="0.3">
      <c r="C581" s="35"/>
      <c r="D581" s="34"/>
      <c r="E581" s="36" t="s">
        <v>522</v>
      </c>
    </row>
    <row r="582" spans="2:6" x14ac:dyDescent="0.3">
      <c r="B582" s="34"/>
      <c r="C582" s="34"/>
      <c r="D582" s="34"/>
      <c r="E582" s="36" t="s">
        <v>59</v>
      </c>
    </row>
    <row r="583" spans="2:6" x14ac:dyDescent="0.3">
      <c r="B583" s="34"/>
      <c r="C583" s="34"/>
      <c r="D583" s="34"/>
      <c r="E583" s="36" t="s">
        <v>523</v>
      </c>
      <c r="F583" s="34" t="s">
        <v>133</v>
      </c>
    </row>
    <row r="584" spans="2:6" ht="72" x14ac:dyDescent="0.3">
      <c r="C584" s="35"/>
      <c r="D584" s="34"/>
      <c r="E584" s="36" t="s">
        <v>524</v>
      </c>
    </row>
    <row r="585" spans="2:6" x14ac:dyDescent="0.3">
      <c r="B585" s="34"/>
      <c r="C585" s="34"/>
      <c r="D585" s="34"/>
      <c r="E585" s="36" t="s">
        <v>59</v>
      </c>
    </row>
    <row r="586" spans="2:6" x14ac:dyDescent="0.3">
      <c r="B586" s="34"/>
      <c r="C586" s="34"/>
      <c r="D586" s="34"/>
      <c r="E586" s="36" t="s">
        <v>525</v>
      </c>
      <c r="F586" s="34" t="s">
        <v>133</v>
      </c>
    </row>
    <row r="587" spans="2:6" x14ac:dyDescent="0.3">
      <c r="C587" s="35"/>
      <c r="D587" s="34"/>
      <c r="E587" s="36" t="s">
        <v>526</v>
      </c>
    </row>
    <row r="588" spans="2:6" x14ac:dyDescent="0.3">
      <c r="B588" s="34"/>
      <c r="C588" s="34"/>
      <c r="D588" s="34"/>
      <c r="E588" s="36" t="s">
        <v>59</v>
      </c>
    </row>
    <row r="589" spans="2:6" x14ac:dyDescent="0.3">
      <c r="B589" s="34"/>
      <c r="C589" s="34"/>
      <c r="D589" s="34"/>
      <c r="E589" s="36" t="s">
        <v>527</v>
      </c>
      <c r="F589" s="34" t="s">
        <v>133</v>
      </c>
    </row>
    <row r="590" spans="2:6" x14ac:dyDescent="0.3">
      <c r="C590" s="35"/>
      <c r="D590" s="34"/>
      <c r="E590" s="36" t="s">
        <v>528</v>
      </c>
    </row>
    <row r="591" spans="2:6" x14ac:dyDescent="0.3">
      <c r="B591" s="34"/>
      <c r="C591" s="34"/>
      <c r="D591" s="34"/>
      <c r="E591" s="36" t="s">
        <v>59</v>
      </c>
    </row>
    <row r="592" spans="2:6" x14ac:dyDescent="0.3">
      <c r="B592" s="34"/>
      <c r="C592" s="34"/>
      <c r="D592" s="34"/>
      <c r="E592" s="36" t="s">
        <v>529</v>
      </c>
      <c r="F592" s="34" t="s">
        <v>133</v>
      </c>
    </row>
    <row r="593" spans="2:6" x14ac:dyDescent="0.3">
      <c r="C593" s="35"/>
      <c r="D593" s="34"/>
      <c r="E593" s="36" t="s">
        <v>260</v>
      </c>
    </row>
    <row r="594" spans="2:6" x14ac:dyDescent="0.3">
      <c r="B594" s="34"/>
      <c r="C594" s="34"/>
      <c r="D594" s="34"/>
      <c r="E594" s="36" t="s">
        <v>59</v>
      </c>
    </row>
    <row r="595" spans="2:6" x14ac:dyDescent="0.3">
      <c r="B595" s="34"/>
      <c r="C595" s="34"/>
      <c r="D595" s="34"/>
      <c r="E595" s="36" t="s">
        <v>530</v>
      </c>
      <c r="F595" s="34" t="s">
        <v>133</v>
      </c>
    </row>
    <row r="596" spans="2:6" x14ac:dyDescent="0.3">
      <c r="C596" s="35"/>
      <c r="D596" s="34"/>
      <c r="E596" s="36" t="s">
        <v>531</v>
      </c>
    </row>
    <row r="597" spans="2:6" x14ac:dyDescent="0.3">
      <c r="B597" s="34"/>
      <c r="C597" s="34"/>
      <c r="D597" s="34"/>
      <c r="E597" s="36" t="s">
        <v>59</v>
      </c>
    </row>
    <row r="598" spans="2:6" x14ac:dyDescent="0.3">
      <c r="B598" s="34"/>
      <c r="C598" s="34"/>
      <c r="D598" s="34"/>
      <c r="E598" s="36" t="s">
        <v>532</v>
      </c>
      <c r="F598" s="34" t="s">
        <v>133</v>
      </c>
    </row>
    <row r="599" spans="2:6" x14ac:dyDescent="0.3">
      <c r="C599" s="35"/>
      <c r="D599" s="34"/>
      <c r="E599" s="36" t="s">
        <v>533</v>
      </c>
    </row>
    <row r="600" spans="2:6" x14ac:dyDescent="0.3">
      <c r="B600" s="34"/>
      <c r="C600" s="34"/>
      <c r="D600" s="34"/>
      <c r="E600" s="36" t="s">
        <v>59</v>
      </c>
    </row>
    <row r="601" spans="2:6" x14ac:dyDescent="0.3">
      <c r="B601" s="34"/>
      <c r="C601" s="34"/>
      <c r="D601" s="34"/>
      <c r="E601" s="36" t="s">
        <v>534</v>
      </c>
      <c r="F601" s="34" t="s">
        <v>133</v>
      </c>
    </row>
    <row r="602" spans="2:6" ht="28.8" x14ac:dyDescent="0.3">
      <c r="C602" s="35"/>
      <c r="D602" s="34"/>
      <c r="E602" s="36" t="s">
        <v>535</v>
      </c>
    </row>
    <row r="603" spans="2:6" x14ac:dyDescent="0.3">
      <c r="B603" s="34"/>
      <c r="C603" s="34"/>
      <c r="D603" s="34"/>
      <c r="E603" s="36" t="s">
        <v>59</v>
      </c>
    </row>
    <row r="604" spans="2:6" x14ac:dyDescent="0.3">
      <c r="B604" s="34"/>
      <c r="C604" s="34"/>
      <c r="D604" s="34"/>
      <c r="E604" s="36" t="s">
        <v>536</v>
      </c>
      <c r="F604" s="34" t="s">
        <v>162</v>
      </c>
    </row>
    <row r="605" spans="2:6" x14ac:dyDescent="0.3">
      <c r="C605" s="35"/>
      <c r="D605" s="34"/>
      <c r="E605" s="36" t="s">
        <v>59</v>
      </c>
    </row>
    <row r="606" spans="2:6" x14ac:dyDescent="0.3">
      <c r="B606" s="34"/>
      <c r="C606" s="34"/>
      <c r="D606" s="34"/>
      <c r="E606" s="36" t="s">
        <v>59</v>
      </c>
    </row>
    <row r="607" spans="2:6" x14ac:dyDescent="0.3">
      <c r="B607" s="34"/>
      <c r="C607" s="34"/>
      <c r="D607" s="34"/>
      <c r="E607" s="36" t="s">
        <v>537</v>
      </c>
      <c r="F607" s="34" t="s">
        <v>133</v>
      </c>
    </row>
    <row r="608" spans="2:6" ht="43.2" x14ac:dyDescent="0.3">
      <c r="C608" s="35"/>
      <c r="D608" s="34"/>
      <c r="E608" s="36" t="s">
        <v>538</v>
      </c>
    </row>
    <row r="609" spans="2:6" x14ac:dyDescent="0.3">
      <c r="C609" s="35"/>
      <c r="D609" s="34"/>
      <c r="E609" s="36" t="s">
        <v>539</v>
      </c>
    </row>
    <row r="610" spans="2:6" x14ac:dyDescent="0.3">
      <c r="C610" s="35"/>
      <c r="D610" s="34"/>
      <c r="E610" s="36" t="s">
        <v>540</v>
      </c>
    </row>
    <row r="611" spans="2:6" ht="72" x14ac:dyDescent="0.3">
      <c r="C611" s="35"/>
      <c r="D611" s="34"/>
      <c r="E611" s="36" t="s">
        <v>541</v>
      </c>
    </row>
    <row r="612" spans="2:6" x14ac:dyDescent="0.3">
      <c r="C612" s="35"/>
      <c r="D612" s="34"/>
      <c r="E612" s="36" t="s">
        <v>542</v>
      </c>
    </row>
    <row r="613" spans="2:6" x14ac:dyDescent="0.3">
      <c r="C613" s="35"/>
      <c r="D613" s="34"/>
      <c r="E613" s="36" t="s">
        <v>543</v>
      </c>
    </row>
    <row r="614" spans="2:6" x14ac:dyDescent="0.3">
      <c r="B614" s="34"/>
      <c r="C614" s="34"/>
      <c r="D614" s="34"/>
      <c r="E614" s="36" t="s">
        <v>59</v>
      </c>
    </row>
    <row r="615" spans="2:6" x14ac:dyDescent="0.3">
      <c r="B615" s="34"/>
      <c r="C615" s="34"/>
      <c r="D615" s="34"/>
      <c r="E615" s="36" t="s">
        <v>544</v>
      </c>
      <c r="F615" s="34" t="s">
        <v>133</v>
      </c>
    </row>
    <row r="616" spans="2:6" ht="43.2" x14ac:dyDescent="0.3">
      <c r="C616" s="35"/>
      <c r="D616" s="34"/>
      <c r="E616" s="36" t="s">
        <v>545</v>
      </c>
    </row>
    <row r="617" spans="2:6" ht="43.2" x14ac:dyDescent="0.3">
      <c r="C617" s="35"/>
      <c r="D617" s="34"/>
      <c r="E617" s="36" t="s">
        <v>546</v>
      </c>
    </row>
    <row r="618" spans="2:6" x14ac:dyDescent="0.3">
      <c r="B618" s="34"/>
      <c r="C618" s="34"/>
      <c r="D618" s="34"/>
      <c r="E618" s="36" t="s">
        <v>59</v>
      </c>
    </row>
    <row r="619" spans="2:6" x14ac:dyDescent="0.3">
      <c r="B619" s="34"/>
      <c r="C619" s="34"/>
      <c r="D619" s="34"/>
      <c r="E619" s="36" t="s">
        <v>547</v>
      </c>
      <c r="F619" s="34" t="s">
        <v>133</v>
      </c>
    </row>
    <row r="620" spans="2:6" x14ac:dyDescent="0.3">
      <c r="C620" s="35"/>
      <c r="D620" s="34"/>
      <c r="E620" s="36" t="s">
        <v>548</v>
      </c>
    </row>
    <row r="621" spans="2:6" x14ac:dyDescent="0.3">
      <c r="B621" s="34"/>
      <c r="C621" s="34"/>
      <c r="D621" s="34"/>
      <c r="E621" s="36" t="s">
        <v>59</v>
      </c>
    </row>
    <row r="622" spans="2:6" x14ac:dyDescent="0.3">
      <c r="B622" s="34"/>
      <c r="C622" s="34"/>
      <c r="D622" s="34"/>
      <c r="E622" s="36" t="s">
        <v>549</v>
      </c>
      <c r="F622" s="34" t="s">
        <v>133</v>
      </c>
    </row>
    <row r="623" spans="2:6" x14ac:dyDescent="0.3">
      <c r="C623" s="35"/>
      <c r="D623" s="34"/>
      <c r="E623" s="36" t="s">
        <v>550</v>
      </c>
    </row>
    <row r="624" spans="2:6" x14ac:dyDescent="0.3">
      <c r="B624" s="34"/>
      <c r="C624" s="34"/>
      <c r="D624" s="34"/>
      <c r="E624" s="36" t="s">
        <v>59</v>
      </c>
    </row>
    <row r="625" spans="2:6" x14ac:dyDescent="0.3">
      <c r="B625" s="34"/>
      <c r="C625" s="34"/>
      <c r="D625" s="34"/>
      <c r="E625" s="36" t="s">
        <v>551</v>
      </c>
      <c r="F625" s="34" t="s">
        <v>133</v>
      </c>
    </row>
    <row r="626" spans="2:6" ht="28.8" x14ac:dyDescent="0.3">
      <c r="C626" s="35"/>
      <c r="D626" s="34"/>
      <c r="E626" s="36" t="s">
        <v>552</v>
      </c>
    </row>
    <row r="627" spans="2:6" ht="43.2" x14ac:dyDescent="0.3">
      <c r="C627" s="35"/>
      <c r="D627" s="34"/>
      <c r="E627" s="36" t="s">
        <v>553</v>
      </c>
    </row>
    <row r="628" spans="2:6" x14ac:dyDescent="0.3">
      <c r="B628" s="34"/>
      <c r="C628" s="34"/>
      <c r="D628" s="34"/>
      <c r="E628" s="36" t="s">
        <v>59</v>
      </c>
    </row>
    <row r="629" spans="2:6" x14ac:dyDescent="0.3">
      <c r="B629" s="34"/>
      <c r="C629" s="34"/>
      <c r="D629" s="34"/>
      <c r="E629" s="36" t="s">
        <v>554</v>
      </c>
      <c r="F629" s="34" t="s">
        <v>133</v>
      </c>
    </row>
    <row r="630" spans="2:6" x14ac:dyDescent="0.3">
      <c r="C630" s="35"/>
      <c r="D630" s="34"/>
      <c r="E630" s="36" t="s">
        <v>555</v>
      </c>
    </row>
    <row r="631" spans="2:6" x14ac:dyDescent="0.3">
      <c r="C631" s="35"/>
      <c r="D631" s="34"/>
      <c r="E631" s="36" t="s">
        <v>556</v>
      </c>
    </row>
    <row r="632" spans="2:6" x14ac:dyDescent="0.3">
      <c r="B632" s="34"/>
      <c r="C632" s="34"/>
      <c r="D632" s="34"/>
      <c r="E632" s="36" t="s">
        <v>59</v>
      </c>
    </row>
    <row r="633" spans="2:6" x14ac:dyDescent="0.3">
      <c r="B633" s="34"/>
      <c r="C633" s="34"/>
      <c r="D633" s="34"/>
      <c r="E633" s="36" t="s">
        <v>557</v>
      </c>
      <c r="F633" s="34" t="s">
        <v>133</v>
      </c>
    </row>
    <row r="634" spans="2:6" x14ac:dyDescent="0.3">
      <c r="C634" s="35"/>
      <c r="D634" s="34"/>
      <c r="E634" s="36" t="s">
        <v>558</v>
      </c>
    </row>
    <row r="635" spans="2:6" x14ac:dyDescent="0.3">
      <c r="B635" s="34"/>
      <c r="C635" s="34"/>
      <c r="D635" s="34"/>
      <c r="E635" s="36" t="s">
        <v>59</v>
      </c>
    </row>
    <row r="636" spans="2:6" x14ac:dyDescent="0.3">
      <c r="B636" s="34"/>
      <c r="C636" s="34"/>
      <c r="D636" s="34"/>
      <c r="E636" s="36" t="s">
        <v>559</v>
      </c>
      <c r="F636" s="34" t="s">
        <v>133</v>
      </c>
    </row>
    <row r="637" spans="2:6" x14ac:dyDescent="0.3">
      <c r="C637" s="35"/>
      <c r="D637" s="34"/>
      <c r="E637" s="36" t="s">
        <v>560</v>
      </c>
    </row>
    <row r="638" spans="2:6" x14ac:dyDescent="0.3">
      <c r="C638" s="35"/>
      <c r="D638" s="34"/>
      <c r="E638" s="36" t="s">
        <v>561</v>
      </c>
    </row>
    <row r="639" spans="2:6" x14ac:dyDescent="0.3">
      <c r="B639" s="34"/>
      <c r="C639" s="34"/>
      <c r="D639" s="34"/>
      <c r="E639" s="36" t="s">
        <v>59</v>
      </c>
    </row>
    <row r="640" spans="2:6" x14ac:dyDescent="0.3">
      <c r="B640" s="34"/>
      <c r="C640" s="34"/>
      <c r="D640" s="34"/>
      <c r="E640" s="36" t="s">
        <v>562</v>
      </c>
      <c r="F640" s="34" t="s">
        <v>133</v>
      </c>
    </row>
    <row r="641" spans="2:6" x14ac:dyDescent="0.3">
      <c r="C641" s="35"/>
      <c r="D641" s="34"/>
      <c r="E641" s="36" t="s">
        <v>563</v>
      </c>
    </row>
    <row r="642" spans="2:6" x14ac:dyDescent="0.3">
      <c r="C642" s="35"/>
      <c r="D642" s="34"/>
      <c r="E642" s="36" t="s">
        <v>564</v>
      </c>
    </row>
    <row r="643" spans="2:6" x14ac:dyDescent="0.3">
      <c r="B643" s="34"/>
      <c r="C643" s="34"/>
      <c r="D643" s="34"/>
      <c r="E643" s="36" t="s">
        <v>59</v>
      </c>
    </row>
    <row r="644" spans="2:6" x14ac:dyDescent="0.3">
      <c r="B644" s="34"/>
      <c r="C644" s="34"/>
      <c r="D644" s="34"/>
      <c r="E644" s="36" t="s">
        <v>565</v>
      </c>
      <c r="F644" s="34" t="s">
        <v>133</v>
      </c>
    </row>
    <row r="645" spans="2:6" x14ac:dyDescent="0.3">
      <c r="C645" s="35"/>
      <c r="D645" s="34"/>
      <c r="E645" s="36" t="s">
        <v>566</v>
      </c>
    </row>
    <row r="646" spans="2:6" x14ac:dyDescent="0.3">
      <c r="B646" s="34"/>
      <c r="C646" s="34"/>
      <c r="D646" s="34"/>
      <c r="E646" s="36" t="s">
        <v>59</v>
      </c>
    </row>
    <row r="647" spans="2:6" x14ac:dyDescent="0.3">
      <c r="B647" s="34"/>
      <c r="C647" s="34"/>
      <c r="D647" s="34"/>
      <c r="E647" s="36" t="s">
        <v>567</v>
      </c>
      <c r="F647" s="34" t="s">
        <v>133</v>
      </c>
    </row>
    <row r="648" spans="2:6" x14ac:dyDescent="0.3">
      <c r="C648" s="35"/>
      <c r="D648" s="34"/>
      <c r="E648" s="36" t="s">
        <v>568</v>
      </c>
    </row>
    <row r="649" spans="2:6" ht="43.2" x14ac:dyDescent="0.3">
      <c r="C649" s="35"/>
      <c r="D649" s="34"/>
      <c r="E649" s="36" t="s">
        <v>569</v>
      </c>
    </row>
    <row r="650" spans="2:6" x14ac:dyDescent="0.3">
      <c r="B650" s="34"/>
      <c r="C650" s="34"/>
      <c r="D650" s="34"/>
      <c r="E650" s="36" t="s">
        <v>59</v>
      </c>
    </row>
    <row r="651" spans="2:6" x14ac:dyDescent="0.3">
      <c r="B651" s="34"/>
      <c r="C651" s="34"/>
      <c r="D651" s="34"/>
      <c r="E651" s="36" t="s">
        <v>570</v>
      </c>
      <c r="F651" s="34" t="s">
        <v>133</v>
      </c>
    </row>
    <row r="652" spans="2:6" x14ac:dyDescent="0.3">
      <c r="C652" s="35"/>
      <c r="D652" s="34"/>
      <c r="E652" s="36" t="s">
        <v>571</v>
      </c>
    </row>
    <row r="653" spans="2:6" ht="43.2" x14ac:dyDescent="0.3">
      <c r="C653" s="35"/>
      <c r="D653" s="34"/>
      <c r="E653" s="36" t="s">
        <v>572</v>
      </c>
    </row>
    <row r="654" spans="2:6" x14ac:dyDescent="0.3">
      <c r="B654" s="34"/>
      <c r="C654" s="34"/>
      <c r="D654" s="34"/>
      <c r="E654" s="36" t="s">
        <v>59</v>
      </c>
    </row>
    <row r="655" spans="2:6" x14ac:dyDescent="0.3">
      <c r="B655" s="34"/>
      <c r="C655" s="34"/>
      <c r="D655" s="34"/>
      <c r="E655" s="36" t="s">
        <v>573</v>
      </c>
      <c r="F655" s="34" t="s">
        <v>133</v>
      </c>
    </row>
    <row r="656" spans="2:6" x14ac:dyDescent="0.3">
      <c r="C656" s="35"/>
      <c r="D656" s="34"/>
      <c r="E656" s="36" t="s">
        <v>574</v>
      </c>
    </row>
    <row r="657" spans="2:6" x14ac:dyDescent="0.3">
      <c r="C657" s="35"/>
      <c r="D657" s="34"/>
      <c r="E657" s="36" t="s">
        <v>575</v>
      </c>
    </row>
    <row r="658" spans="2:6" x14ac:dyDescent="0.3">
      <c r="C658" s="35"/>
      <c r="D658" s="34"/>
      <c r="E658" s="36" t="s">
        <v>576</v>
      </c>
    </row>
    <row r="659" spans="2:6" x14ac:dyDescent="0.3">
      <c r="C659" s="35"/>
      <c r="D659" s="34"/>
      <c r="E659" s="36" t="s">
        <v>577</v>
      </c>
    </row>
    <row r="660" spans="2:6" x14ac:dyDescent="0.3">
      <c r="C660" s="35"/>
      <c r="D660" s="34"/>
      <c r="E660" s="36" t="s">
        <v>578</v>
      </c>
    </row>
    <row r="661" spans="2:6" x14ac:dyDescent="0.3">
      <c r="C661" s="35"/>
      <c r="D661" s="34"/>
      <c r="E661" s="36" t="s">
        <v>579</v>
      </c>
    </row>
    <row r="662" spans="2:6" x14ac:dyDescent="0.3">
      <c r="C662" s="35"/>
      <c r="D662" s="34"/>
      <c r="E662" s="36" t="s">
        <v>580</v>
      </c>
    </row>
    <row r="663" spans="2:6" x14ac:dyDescent="0.3">
      <c r="C663" s="35"/>
      <c r="D663" s="34"/>
      <c r="E663" s="36" t="s">
        <v>581</v>
      </c>
    </row>
    <row r="664" spans="2:6" x14ac:dyDescent="0.3">
      <c r="C664" s="35"/>
      <c r="D664" s="34"/>
      <c r="E664" s="36" t="s">
        <v>582</v>
      </c>
    </row>
    <row r="665" spans="2:6" x14ac:dyDescent="0.3">
      <c r="B665" s="34"/>
      <c r="C665" s="34"/>
      <c r="D665" s="34"/>
      <c r="E665" s="36" t="s">
        <v>59</v>
      </c>
    </row>
    <row r="666" spans="2:6" x14ac:dyDescent="0.3">
      <c r="B666" s="34"/>
      <c r="C666" s="34"/>
      <c r="D666" s="34"/>
      <c r="E666" s="36" t="s">
        <v>583</v>
      </c>
      <c r="F666" s="34" t="s">
        <v>162</v>
      </c>
    </row>
    <row r="667" spans="2:6" x14ac:dyDescent="0.3">
      <c r="C667" s="35"/>
      <c r="D667" s="34"/>
      <c r="E667" s="36" t="s">
        <v>584</v>
      </c>
    </row>
    <row r="668" spans="2:6" x14ac:dyDescent="0.3">
      <c r="B668" s="34"/>
      <c r="C668" s="34"/>
      <c r="D668" s="34"/>
      <c r="E668" s="36" t="s">
        <v>59</v>
      </c>
    </row>
    <row r="669" spans="2:6" x14ac:dyDescent="0.3">
      <c r="B669" s="34"/>
      <c r="C669" s="34"/>
      <c r="D669" s="34"/>
      <c r="E669" s="36" t="s">
        <v>585</v>
      </c>
      <c r="F669" s="34" t="s">
        <v>133</v>
      </c>
    </row>
    <row r="670" spans="2:6" x14ac:dyDescent="0.3">
      <c r="C670" s="35"/>
      <c r="D670" s="34"/>
      <c r="E670" s="36" t="s">
        <v>468</v>
      </c>
    </row>
    <row r="671" spans="2:6" ht="43.2" x14ac:dyDescent="0.3">
      <c r="C671" s="35"/>
      <c r="D671" s="34"/>
      <c r="E671" s="36" t="s">
        <v>586</v>
      </c>
    </row>
    <row r="672" spans="2:6" ht="72" x14ac:dyDescent="0.3">
      <c r="C672" s="35"/>
      <c r="D672" s="34"/>
      <c r="E672" s="36" t="s">
        <v>587</v>
      </c>
    </row>
    <row r="673" spans="2:6" x14ac:dyDescent="0.3">
      <c r="B673" s="34"/>
      <c r="C673" s="34"/>
      <c r="D673" s="34"/>
      <c r="E673" s="36" t="s">
        <v>59</v>
      </c>
    </row>
    <row r="674" spans="2:6" x14ac:dyDescent="0.3">
      <c r="B674" s="34"/>
      <c r="C674" s="34"/>
      <c r="D674" s="34"/>
      <c r="E674" s="36" t="s">
        <v>588</v>
      </c>
      <c r="F674" s="34" t="s">
        <v>133</v>
      </c>
    </row>
    <row r="675" spans="2:6" x14ac:dyDescent="0.3">
      <c r="C675" s="35"/>
      <c r="D675" s="34"/>
      <c r="E675" s="36" t="s">
        <v>589</v>
      </c>
    </row>
    <row r="676" spans="2:6" x14ac:dyDescent="0.3">
      <c r="B676" s="34"/>
      <c r="C676" s="34"/>
      <c r="D676" s="34"/>
      <c r="E676" s="36" t="s">
        <v>59</v>
      </c>
    </row>
    <row r="677" spans="2:6" x14ac:dyDescent="0.3">
      <c r="B677" s="34"/>
      <c r="C677" s="34"/>
      <c r="D677" s="34"/>
      <c r="E677" s="36" t="s">
        <v>590</v>
      </c>
      <c r="F677" s="34" t="s">
        <v>133</v>
      </c>
    </row>
    <row r="678" spans="2:6" ht="43.2" x14ac:dyDescent="0.3">
      <c r="C678" s="35"/>
      <c r="D678" s="34"/>
      <c r="E678" s="36" t="s">
        <v>591</v>
      </c>
    </row>
    <row r="679" spans="2:6" x14ac:dyDescent="0.3">
      <c r="B679" s="34"/>
      <c r="C679" s="34"/>
      <c r="D679" s="34"/>
      <c r="E679" s="36" t="s">
        <v>59</v>
      </c>
    </row>
    <row r="680" spans="2:6" x14ac:dyDescent="0.3">
      <c r="B680" s="34"/>
      <c r="C680" s="34"/>
      <c r="D680" s="34"/>
      <c r="E680" s="36" t="s">
        <v>592</v>
      </c>
      <c r="F680" s="34" t="s">
        <v>162</v>
      </c>
    </row>
    <row r="681" spans="2:6" x14ac:dyDescent="0.3">
      <c r="C681" s="35"/>
      <c r="D681" s="34"/>
      <c r="E681" s="36" t="s">
        <v>593</v>
      </c>
    </row>
    <row r="682" spans="2:6" x14ac:dyDescent="0.3">
      <c r="C682" s="35"/>
      <c r="D682" s="34"/>
      <c r="E682" s="36" t="s">
        <v>594</v>
      </c>
    </row>
    <row r="683" spans="2:6" x14ac:dyDescent="0.3">
      <c r="C683" s="35"/>
      <c r="D683" s="34"/>
      <c r="E683" s="36" t="s">
        <v>291</v>
      </c>
    </row>
    <row r="684" spans="2:6" x14ac:dyDescent="0.3">
      <c r="B684" s="34"/>
      <c r="C684" s="34"/>
      <c r="D684" s="34"/>
      <c r="E684" s="36" t="s">
        <v>59</v>
      </c>
    </row>
    <row r="685" spans="2:6" x14ac:dyDescent="0.3">
      <c r="B685" s="34"/>
      <c r="C685" s="34"/>
      <c r="D685" s="34"/>
      <c r="E685" s="36" t="s">
        <v>595</v>
      </c>
      <c r="F685" s="34" t="s">
        <v>133</v>
      </c>
    </row>
    <row r="686" spans="2:6" x14ac:dyDescent="0.3">
      <c r="C686" s="35"/>
      <c r="D686" s="34"/>
      <c r="E686" s="36" t="s">
        <v>596</v>
      </c>
    </row>
    <row r="687" spans="2:6" x14ac:dyDescent="0.3">
      <c r="B687" s="34"/>
      <c r="C687" s="34"/>
      <c r="D687" s="34"/>
      <c r="E687" s="36" t="s">
        <v>59</v>
      </c>
    </row>
    <row r="688" spans="2:6" x14ac:dyDescent="0.3">
      <c r="B688" s="34"/>
      <c r="C688" s="34"/>
      <c r="D688" s="34"/>
      <c r="E688" s="36" t="s">
        <v>597</v>
      </c>
      <c r="F688" s="34" t="s">
        <v>133</v>
      </c>
    </row>
    <row r="689" spans="2:6" x14ac:dyDescent="0.3">
      <c r="C689" s="35"/>
      <c r="D689" s="34"/>
      <c r="E689" s="36" t="s">
        <v>598</v>
      </c>
    </row>
    <row r="690" spans="2:6" x14ac:dyDescent="0.3">
      <c r="B690" s="34"/>
      <c r="C690" s="34"/>
      <c r="D690" s="34"/>
      <c r="E690" s="36" t="s">
        <v>59</v>
      </c>
    </row>
    <row r="691" spans="2:6" x14ac:dyDescent="0.3">
      <c r="B691" s="34"/>
      <c r="C691" s="34"/>
      <c r="D691" s="34"/>
      <c r="E691" s="36" t="s">
        <v>599</v>
      </c>
      <c r="F691" s="34" t="s">
        <v>133</v>
      </c>
    </row>
    <row r="692" spans="2:6" ht="28.8" x14ac:dyDescent="0.3">
      <c r="C692" s="35"/>
      <c r="D692" s="34"/>
      <c r="E692" s="36" t="s">
        <v>600</v>
      </c>
    </row>
    <row r="693" spans="2:6" x14ac:dyDescent="0.3">
      <c r="B693" s="34"/>
      <c r="C693" s="34"/>
      <c r="D693" s="34"/>
      <c r="E693" s="36" t="s">
        <v>59</v>
      </c>
    </row>
    <row r="694" spans="2:6" x14ac:dyDescent="0.3">
      <c r="B694" s="34"/>
      <c r="C694" s="34"/>
      <c r="D694" s="34"/>
      <c r="E694" s="36" t="s">
        <v>601</v>
      </c>
      <c r="F694" s="34" t="s">
        <v>133</v>
      </c>
    </row>
    <row r="695" spans="2:6" x14ac:dyDescent="0.3">
      <c r="C695" s="35"/>
      <c r="D695" s="34"/>
      <c r="E695" s="36" t="s">
        <v>260</v>
      </c>
    </row>
    <row r="696" spans="2:6" x14ac:dyDescent="0.3">
      <c r="B696" s="34"/>
      <c r="C696" s="34"/>
      <c r="D696" s="34"/>
      <c r="E696" s="36" t="s">
        <v>59</v>
      </c>
    </row>
    <row r="697" spans="2:6" x14ac:dyDescent="0.3">
      <c r="B697" s="34"/>
      <c r="C697" s="34"/>
      <c r="D697" s="34"/>
      <c r="E697" s="36" t="s">
        <v>602</v>
      </c>
      <c r="F697" s="34" t="s">
        <v>133</v>
      </c>
    </row>
    <row r="698" spans="2:6" x14ac:dyDescent="0.3">
      <c r="C698" s="35"/>
      <c r="D698" s="34"/>
      <c r="E698" s="36" t="s">
        <v>603</v>
      </c>
    </row>
    <row r="699" spans="2:6" x14ac:dyDescent="0.3">
      <c r="B699" s="34"/>
      <c r="C699" s="34"/>
      <c r="D699" s="34"/>
      <c r="E699" s="36" t="s">
        <v>59</v>
      </c>
    </row>
    <row r="700" spans="2:6" x14ac:dyDescent="0.3">
      <c r="B700" s="34"/>
      <c r="C700" s="34"/>
      <c r="D700" s="34"/>
      <c r="E700" s="36" t="s">
        <v>604</v>
      </c>
      <c r="F700" s="34" t="s">
        <v>133</v>
      </c>
    </row>
    <row r="701" spans="2:6" ht="43.2" x14ac:dyDescent="0.3">
      <c r="C701" s="35"/>
      <c r="D701" s="34"/>
      <c r="E701" s="36" t="s">
        <v>605</v>
      </c>
    </row>
    <row r="702" spans="2:6" ht="43.2" x14ac:dyDescent="0.3">
      <c r="C702" s="35"/>
      <c r="D702" s="34"/>
      <c r="E702" s="36" t="s">
        <v>606</v>
      </c>
    </row>
    <row r="703" spans="2:6" ht="43.2" x14ac:dyDescent="0.3">
      <c r="C703" s="35"/>
      <c r="D703" s="34"/>
      <c r="E703" s="36" t="s">
        <v>607</v>
      </c>
    </row>
    <row r="704" spans="2:6" x14ac:dyDescent="0.3">
      <c r="B704" s="34"/>
      <c r="C704" s="34"/>
      <c r="D704" s="34"/>
      <c r="E704" s="36" t="s">
        <v>59</v>
      </c>
    </row>
    <row r="705" spans="2:6" x14ac:dyDescent="0.3">
      <c r="B705" s="34"/>
      <c r="C705" s="34"/>
      <c r="D705" s="34"/>
      <c r="E705" s="36" t="s">
        <v>608</v>
      </c>
      <c r="F705" s="34" t="s">
        <v>133</v>
      </c>
    </row>
    <row r="706" spans="2:6" x14ac:dyDescent="0.3">
      <c r="C706" s="35"/>
      <c r="D706" s="34"/>
      <c r="E706" s="36" t="s">
        <v>260</v>
      </c>
    </row>
    <row r="707" spans="2:6" x14ac:dyDescent="0.3">
      <c r="B707" s="34"/>
      <c r="C707" s="34"/>
      <c r="D707" s="34"/>
      <c r="E707" s="36" t="s">
        <v>59</v>
      </c>
    </row>
    <row r="708" spans="2:6" x14ac:dyDescent="0.3">
      <c r="B708" s="34"/>
      <c r="C708" s="34"/>
      <c r="D708" s="34"/>
      <c r="E708" s="36" t="s">
        <v>609</v>
      </c>
      <c r="F708" s="34" t="s">
        <v>133</v>
      </c>
    </row>
    <row r="709" spans="2:6" x14ac:dyDescent="0.3">
      <c r="C709" s="35"/>
      <c r="D709" s="34"/>
      <c r="E709" s="36" t="s">
        <v>610</v>
      </c>
    </row>
    <row r="710" spans="2:6" x14ac:dyDescent="0.3">
      <c r="B710" s="34"/>
      <c r="C710" s="34"/>
      <c r="D710" s="34"/>
      <c r="E710" s="36" t="s">
        <v>59</v>
      </c>
    </row>
    <row r="711" spans="2:6" x14ac:dyDescent="0.3">
      <c r="B711" s="34"/>
      <c r="C711" s="34"/>
      <c r="D711" s="34"/>
      <c r="E711" s="36" t="s">
        <v>611</v>
      </c>
      <c r="F711" s="34" t="s">
        <v>133</v>
      </c>
    </row>
    <row r="712" spans="2:6" ht="57.6" x14ac:dyDescent="0.3">
      <c r="C712" s="35"/>
      <c r="D712" s="34"/>
      <c r="E712" s="36" t="s">
        <v>612</v>
      </c>
    </row>
    <row r="713" spans="2:6" x14ac:dyDescent="0.3">
      <c r="B713" s="34"/>
      <c r="C713" s="34"/>
      <c r="D713" s="34"/>
      <c r="E713" s="36" t="s">
        <v>59</v>
      </c>
    </row>
    <row r="714" spans="2:6" x14ac:dyDescent="0.3">
      <c r="B714" s="34"/>
      <c r="C714" s="34"/>
      <c r="D714" s="34"/>
      <c r="E714" s="36" t="s">
        <v>90</v>
      </c>
      <c r="F714" s="34" t="s">
        <v>133</v>
      </c>
    </row>
    <row r="715" spans="2:6" x14ac:dyDescent="0.3">
      <c r="C715" s="35"/>
      <c r="D715" s="34"/>
      <c r="E715" s="36" t="s">
        <v>613</v>
      </c>
    </row>
    <row r="716" spans="2:6" x14ac:dyDescent="0.3">
      <c r="B716" s="34"/>
      <c r="C716" s="34"/>
      <c r="D716" s="34"/>
      <c r="E716" s="36" t="s">
        <v>59</v>
      </c>
    </row>
    <row r="717" spans="2:6" x14ac:dyDescent="0.3">
      <c r="B717" s="34"/>
      <c r="C717" s="34"/>
      <c r="D717" s="34"/>
      <c r="E717" s="36" t="s">
        <v>123</v>
      </c>
      <c r="F717" s="34" t="s">
        <v>133</v>
      </c>
    </row>
    <row r="718" spans="2:6" x14ac:dyDescent="0.3">
      <c r="C718" s="35"/>
      <c r="D718" s="34"/>
      <c r="E718" s="36" t="s">
        <v>614</v>
      </c>
    </row>
    <row r="719" spans="2:6" x14ac:dyDescent="0.3">
      <c r="B719" s="34"/>
      <c r="C719" s="34"/>
      <c r="D719" s="34"/>
      <c r="E719" s="36" t="s">
        <v>59</v>
      </c>
    </row>
    <row r="720" spans="2:6" x14ac:dyDescent="0.3">
      <c r="B720" s="34"/>
      <c r="C720" s="34"/>
      <c r="D720" s="34"/>
      <c r="E720" s="36" t="s">
        <v>615</v>
      </c>
      <c r="F720" s="34" t="s">
        <v>133</v>
      </c>
    </row>
    <row r="721" spans="2:6" x14ac:dyDescent="0.3">
      <c r="C721" s="35"/>
      <c r="D721" s="34"/>
      <c r="E721" s="36" t="s">
        <v>260</v>
      </c>
    </row>
    <row r="722" spans="2:6" x14ac:dyDescent="0.3">
      <c r="B722" s="34"/>
      <c r="C722" s="34"/>
      <c r="D722" s="34"/>
      <c r="E722" s="36" t="s">
        <v>59</v>
      </c>
    </row>
    <row r="723" spans="2:6" x14ac:dyDescent="0.3">
      <c r="B723" s="34"/>
      <c r="C723" s="34"/>
      <c r="D723" s="34"/>
      <c r="E723" s="36" t="s">
        <v>616</v>
      </c>
      <c r="F723" s="34" t="s">
        <v>133</v>
      </c>
    </row>
    <row r="724" spans="2:6" ht="57.6" x14ac:dyDescent="0.3">
      <c r="C724" s="35"/>
      <c r="D724" s="34"/>
      <c r="E724" s="36" t="s">
        <v>1396</v>
      </c>
    </row>
    <row r="725" spans="2:6" ht="57.6" x14ac:dyDescent="0.3">
      <c r="C725" s="35"/>
      <c r="D725" s="34"/>
      <c r="E725" s="36" t="s">
        <v>617</v>
      </c>
    </row>
    <row r="726" spans="2:6" x14ac:dyDescent="0.3">
      <c r="B726" s="34"/>
      <c r="C726" s="34"/>
      <c r="D726" s="34"/>
      <c r="E726" s="36" t="s">
        <v>59</v>
      </c>
    </row>
    <row r="727" spans="2:6" x14ac:dyDescent="0.3">
      <c r="B727" s="34"/>
      <c r="C727" s="34"/>
      <c r="D727" s="34"/>
      <c r="E727" s="36" t="s">
        <v>618</v>
      </c>
      <c r="F727" s="34" t="s">
        <v>133</v>
      </c>
    </row>
    <row r="728" spans="2:6" ht="72" x14ac:dyDescent="0.3">
      <c r="C728" s="35"/>
      <c r="D728" s="34"/>
      <c r="E728" s="36" t="s">
        <v>619</v>
      </c>
    </row>
    <row r="729" spans="2:6" x14ac:dyDescent="0.3">
      <c r="B729" s="34"/>
      <c r="C729" s="34"/>
      <c r="D729" s="34"/>
      <c r="E729" s="36" t="s">
        <v>59</v>
      </c>
    </row>
    <row r="730" spans="2:6" x14ac:dyDescent="0.3">
      <c r="B730" s="34"/>
      <c r="C730" s="34"/>
      <c r="D730" s="34"/>
      <c r="E730" s="36" t="s">
        <v>620</v>
      </c>
      <c r="F730" s="34" t="s">
        <v>133</v>
      </c>
    </row>
    <row r="731" spans="2:6" x14ac:dyDescent="0.3">
      <c r="C731" s="35"/>
      <c r="D731" s="34"/>
      <c r="E731" s="36" t="s">
        <v>621</v>
      </c>
    </row>
    <row r="732" spans="2:6" x14ac:dyDescent="0.3">
      <c r="B732" s="34"/>
      <c r="C732" s="34"/>
      <c r="D732" s="34"/>
      <c r="E732" s="36" t="s">
        <v>59</v>
      </c>
    </row>
    <row r="733" spans="2:6" x14ac:dyDescent="0.3">
      <c r="B733" s="34"/>
      <c r="C733" s="34"/>
      <c r="D733" s="34"/>
      <c r="E733" s="36" t="s">
        <v>622</v>
      </c>
      <c r="F733" s="34" t="s">
        <v>133</v>
      </c>
    </row>
    <row r="734" spans="2:6" ht="28.8" x14ac:dyDescent="0.3">
      <c r="C734" s="35"/>
      <c r="D734" s="34"/>
      <c r="E734" s="36" t="s">
        <v>623</v>
      </c>
    </row>
    <row r="735" spans="2:6" x14ac:dyDescent="0.3">
      <c r="B735" s="34"/>
      <c r="C735" s="34"/>
      <c r="D735" s="34"/>
      <c r="E735" s="36" t="s">
        <v>59</v>
      </c>
    </row>
    <row r="736" spans="2:6" x14ac:dyDescent="0.3">
      <c r="B736" s="34"/>
      <c r="C736" s="34"/>
      <c r="D736" s="34"/>
      <c r="E736" s="36" t="s">
        <v>624</v>
      </c>
      <c r="F736" s="34" t="s">
        <v>133</v>
      </c>
    </row>
    <row r="737" spans="2:6" ht="28.8" x14ac:dyDescent="0.3">
      <c r="C737" s="35"/>
      <c r="D737" s="34"/>
      <c r="E737" s="36" t="s">
        <v>625</v>
      </c>
    </row>
    <row r="738" spans="2:6" x14ac:dyDescent="0.3">
      <c r="B738" s="34"/>
      <c r="C738" s="34"/>
      <c r="D738" s="34"/>
      <c r="E738" s="36" t="s">
        <v>59</v>
      </c>
    </row>
    <row r="739" spans="2:6" x14ac:dyDescent="0.3">
      <c r="B739" s="34"/>
      <c r="C739" s="34"/>
      <c r="D739" s="34"/>
      <c r="E739" s="36" t="s">
        <v>626</v>
      </c>
      <c r="F739" s="34" t="s">
        <v>162</v>
      </c>
    </row>
    <row r="740" spans="2:6" x14ac:dyDescent="0.3">
      <c r="C740" s="35"/>
      <c r="D740" s="34"/>
      <c r="E740" s="36" t="s">
        <v>627</v>
      </c>
    </row>
    <row r="741" spans="2:6" x14ac:dyDescent="0.3">
      <c r="B741" s="34"/>
      <c r="C741" s="34"/>
      <c r="D741" s="34"/>
      <c r="E741" s="36" t="s">
        <v>59</v>
      </c>
    </row>
    <row r="742" spans="2:6" x14ac:dyDescent="0.3">
      <c r="B742" s="34"/>
      <c r="C742" s="34"/>
      <c r="D742" s="34"/>
      <c r="E742" s="36" t="s">
        <v>628</v>
      </c>
      <c r="F742" s="34" t="s">
        <v>133</v>
      </c>
    </row>
    <row r="743" spans="2:6" x14ac:dyDescent="0.3">
      <c r="C743" s="35"/>
      <c r="D743" s="34"/>
      <c r="E743" s="36" t="s">
        <v>629</v>
      </c>
    </row>
    <row r="744" spans="2:6" x14ac:dyDescent="0.3">
      <c r="B744" s="34"/>
      <c r="C744" s="34"/>
      <c r="D744" s="34"/>
      <c r="E744" s="36" t="s">
        <v>59</v>
      </c>
    </row>
    <row r="745" spans="2:6" x14ac:dyDescent="0.3">
      <c r="B745" s="34"/>
      <c r="C745" s="34"/>
      <c r="D745" s="34"/>
      <c r="E745" s="36" t="s">
        <v>630</v>
      </c>
      <c r="F745" s="34" t="s">
        <v>133</v>
      </c>
    </row>
    <row r="746" spans="2:6" x14ac:dyDescent="0.3">
      <c r="C746" s="35"/>
      <c r="D746" s="34"/>
      <c r="E746" s="36" t="s">
        <v>631</v>
      </c>
    </row>
    <row r="747" spans="2:6" x14ac:dyDescent="0.3">
      <c r="B747" s="34"/>
      <c r="C747" s="34"/>
      <c r="D747" s="34"/>
      <c r="E747" s="36" t="s">
        <v>59</v>
      </c>
    </row>
    <row r="748" spans="2:6" x14ac:dyDescent="0.3">
      <c r="B748" s="34"/>
      <c r="C748" s="34"/>
      <c r="D748" s="34"/>
      <c r="E748" s="36" t="s">
        <v>632</v>
      </c>
      <c r="F748" s="34" t="s">
        <v>133</v>
      </c>
    </row>
    <row r="749" spans="2:6" x14ac:dyDescent="0.3">
      <c r="C749" s="35"/>
      <c r="D749" s="34"/>
      <c r="E749" s="36" t="s">
        <v>633</v>
      </c>
    </row>
    <row r="750" spans="2:6" x14ac:dyDescent="0.3">
      <c r="B750" s="34"/>
      <c r="C750" s="34"/>
      <c r="D750" s="34"/>
      <c r="E750" s="36" t="s">
        <v>59</v>
      </c>
    </row>
    <row r="751" spans="2:6" x14ac:dyDescent="0.3">
      <c r="B751" s="34"/>
      <c r="C751" s="34"/>
      <c r="D751" s="34"/>
      <c r="E751" s="36" t="s">
        <v>634</v>
      </c>
      <c r="F751" s="34" t="s">
        <v>133</v>
      </c>
    </row>
    <row r="752" spans="2:6" x14ac:dyDescent="0.3">
      <c r="C752" s="35"/>
      <c r="D752" s="34"/>
      <c r="E752" s="36" t="s">
        <v>424</v>
      </c>
    </row>
    <row r="753" spans="2:6" x14ac:dyDescent="0.3">
      <c r="B753" s="34"/>
      <c r="C753" s="34"/>
      <c r="D753" s="34"/>
      <c r="E753" s="36" t="s">
        <v>59</v>
      </c>
    </row>
    <row r="754" spans="2:6" x14ac:dyDescent="0.3">
      <c r="B754" s="34"/>
      <c r="C754" s="34"/>
      <c r="D754" s="34"/>
      <c r="E754" s="36" t="s">
        <v>58</v>
      </c>
      <c r="F754" s="34" t="s">
        <v>133</v>
      </c>
    </row>
    <row r="755" spans="2:6" ht="28.8" x14ac:dyDescent="0.3">
      <c r="C755" s="35"/>
      <c r="D755" s="34"/>
      <c r="E755" s="36" t="s">
        <v>635</v>
      </c>
    </row>
    <row r="756" spans="2:6" x14ac:dyDescent="0.3">
      <c r="C756" s="35"/>
      <c r="D756" s="34"/>
      <c r="E756" s="36" t="s">
        <v>260</v>
      </c>
    </row>
    <row r="757" spans="2:6" x14ac:dyDescent="0.3">
      <c r="B757" s="34"/>
      <c r="C757" s="34"/>
      <c r="D757" s="34"/>
      <c r="E757" s="36" t="s">
        <v>59</v>
      </c>
    </row>
    <row r="758" spans="2:6" x14ac:dyDescent="0.3">
      <c r="B758" s="34"/>
      <c r="C758" s="34"/>
      <c r="D758" s="34"/>
      <c r="E758" s="36" t="s">
        <v>636</v>
      </c>
      <c r="F758" s="34" t="s">
        <v>133</v>
      </c>
    </row>
    <row r="759" spans="2:6" ht="57.6" x14ac:dyDescent="0.3">
      <c r="C759" s="35"/>
      <c r="D759" s="34"/>
      <c r="E759" s="36" t="s">
        <v>637</v>
      </c>
    </row>
    <row r="760" spans="2:6" ht="57.6" x14ac:dyDescent="0.3">
      <c r="C760" s="35"/>
      <c r="D760" s="34"/>
      <c r="E760" s="36" t="s">
        <v>638</v>
      </c>
    </row>
    <row r="761" spans="2:6" ht="43.2" x14ac:dyDescent="0.3">
      <c r="C761" s="35"/>
      <c r="D761" s="34"/>
      <c r="E761" s="36" t="s">
        <v>639</v>
      </c>
    </row>
    <row r="762" spans="2:6" x14ac:dyDescent="0.3">
      <c r="B762" s="34"/>
      <c r="C762" s="34"/>
      <c r="D762" s="34"/>
      <c r="E762" s="36" t="s">
        <v>59</v>
      </c>
    </row>
    <row r="763" spans="2:6" x14ac:dyDescent="0.3">
      <c r="B763" s="34"/>
      <c r="C763" s="34"/>
      <c r="D763" s="34"/>
      <c r="E763" s="36" t="s">
        <v>640</v>
      </c>
      <c r="F763" s="34" t="s">
        <v>133</v>
      </c>
    </row>
    <row r="764" spans="2:6" x14ac:dyDescent="0.3">
      <c r="C764" s="35"/>
      <c r="D764" s="34"/>
      <c r="E764" s="36" t="s">
        <v>641</v>
      </c>
    </row>
    <row r="765" spans="2:6" x14ac:dyDescent="0.3">
      <c r="B765" s="34"/>
      <c r="C765" s="34"/>
      <c r="D765" s="34"/>
      <c r="E765" s="36" t="s">
        <v>59</v>
      </c>
    </row>
    <row r="766" spans="2:6" x14ac:dyDescent="0.3">
      <c r="B766" s="34"/>
      <c r="C766" s="34"/>
      <c r="D766" s="34"/>
      <c r="E766" s="36" t="s">
        <v>642</v>
      </c>
      <c r="F766" s="34" t="s">
        <v>133</v>
      </c>
    </row>
    <row r="767" spans="2:6" x14ac:dyDescent="0.3">
      <c r="C767" s="35"/>
      <c r="D767" s="34"/>
      <c r="E767" s="36" t="s">
        <v>643</v>
      </c>
    </row>
    <row r="768" spans="2:6" x14ac:dyDescent="0.3">
      <c r="B768" s="34"/>
      <c r="C768" s="34"/>
      <c r="D768" s="34"/>
      <c r="E768" s="36" t="s">
        <v>59</v>
      </c>
    </row>
    <row r="769" spans="2:6" x14ac:dyDescent="0.3">
      <c r="B769" s="34"/>
      <c r="C769" s="34"/>
      <c r="D769" s="34"/>
      <c r="E769" s="36" t="s">
        <v>644</v>
      </c>
      <c r="F769" s="34" t="s">
        <v>133</v>
      </c>
    </row>
    <row r="770" spans="2:6" x14ac:dyDescent="0.3">
      <c r="C770" s="35"/>
      <c r="D770" s="34"/>
      <c r="E770" s="36" t="s">
        <v>645</v>
      </c>
    </row>
    <row r="771" spans="2:6" x14ac:dyDescent="0.3">
      <c r="B771" s="34"/>
      <c r="C771" s="34"/>
      <c r="D771" s="34"/>
      <c r="E771" s="36" t="s">
        <v>59</v>
      </c>
    </row>
    <row r="772" spans="2:6" x14ac:dyDescent="0.3">
      <c r="B772" s="34"/>
      <c r="C772" s="34"/>
      <c r="D772" s="34"/>
      <c r="E772" s="36" t="s">
        <v>646</v>
      </c>
      <c r="F772" s="34" t="s">
        <v>133</v>
      </c>
    </row>
    <row r="773" spans="2:6" x14ac:dyDescent="0.3">
      <c r="C773" s="35"/>
      <c r="D773" s="34"/>
      <c r="E773" s="36" t="s">
        <v>647</v>
      </c>
    </row>
    <row r="774" spans="2:6" x14ac:dyDescent="0.3">
      <c r="B774" s="34"/>
      <c r="C774" s="34"/>
      <c r="D774" s="34"/>
      <c r="E774" s="36" t="s">
        <v>59</v>
      </c>
    </row>
    <row r="775" spans="2:6" x14ac:dyDescent="0.3">
      <c r="B775" s="34"/>
      <c r="C775" s="34"/>
      <c r="D775" s="34"/>
      <c r="E775" s="36" t="s">
        <v>648</v>
      </c>
      <c r="F775" s="34" t="s">
        <v>133</v>
      </c>
    </row>
    <row r="776" spans="2:6" ht="72" x14ac:dyDescent="0.3">
      <c r="C776" s="35"/>
      <c r="D776" s="34"/>
      <c r="E776" s="36" t="s">
        <v>649</v>
      </c>
    </row>
    <row r="777" spans="2:6" x14ac:dyDescent="0.3">
      <c r="B777" s="34"/>
      <c r="C777" s="34"/>
      <c r="D777" s="34"/>
      <c r="E777" s="36" t="s">
        <v>59</v>
      </c>
    </row>
    <row r="778" spans="2:6" x14ac:dyDescent="0.3">
      <c r="B778" s="34"/>
      <c r="C778" s="34"/>
      <c r="D778" s="34"/>
      <c r="E778" s="36" t="s">
        <v>650</v>
      </c>
      <c r="F778" s="34" t="s">
        <v>133</v>
      </c>
    </row>
    <row r="779" spans="2:6" x14ac:dyDescent="0.3">
      <c r="C779" s="35"/>
      <c r="D779" s="34"/>
      <c r="E779" s="36" t="s">
        <v>651</v>
      </c>
    </row>
    <row r="780" spans="2:6" x14ac:dyDescent="0.3">
      <c r="B780" s="34"/>
      <c r="C780" s="34"/>
      <c r="D780" s="34"/>
      <c r="E780" s="36" t="s">
        <v>59</v>
      </c>
    </row>
    <row r="781" spans="2:6" x14ac:dyDescent="0.3">
      <c r="B781" s="34"/>
      <c r="C781" s="34"/>
      <c r="D781" s="34"/>
      <c r="E781" s="36" t="s">
        <v>652</v>
      </c>
      <c r="F781" s="34" t="s">
        <v>133</v>
      </c>
    </row>
    <row r="782" spans="2:6" ht="57.6" x14ac:dyDescent="0.3">
      <c r="C782" s="35"/>
      <c r="D782" s="34"/>
      <c r="E782" s="36" t="s">
        <v>653</v>
      </c>
    </row>
    <row r="783" spans="2:6" ht="28.8" x14ac:dyDescent="0.3">
      <c r="C783" s="35"/>
      <c r="D783" s="34"/>
      <c r="E783" s="36" t="s">
        <v>654</v>
      </c>
    </row>
    <row r="784" spans="2:6" x14ac:dyDescent="0.3">
      <c r="B784" s="34"/>
      <c r="C784" s="34"/>
      <c r="D784" s="34"/>
      <c r="E784" s="36" t="s">
        <v>59</v>
      </c>
    </row>
    <row r="785" spans="2:6" x14ac:dyDescent="0.3">
      <c r="B785" s="34"/>
      <c r="C785" s="34"/>
      <c r="D785" s="34"/>
      <c r="E785" s="36" t="s">
        <v>655</v>
      </c>
      <c r="F785" s="34" t="s">
        <v>133</v>
      </c>
    </row>
    <row r="786" spans="2:6" x14ac:dyDescent="0.3">
      <c r="C786" s="35"/>
      <c r="D786" s="34"/>
      <c r="E786" s="36" t="s">
        <v>656</v>
      </c>
    </row>
    <row r="787" spans="2:6" x14ac:dyDescent="0.3">
      <c r="B787" s="34"/>
      <c r="C787" s="34"/>
      <c r="D787" s="34"/>
      <c r="E787" s="36" t="s">
        <v>59</v>
      </c>
    </row>
    <row r="788" spans="2:6" x14ac:dyDescent="0.3">
      <c r="B788" s="34"/>
      <c r="C788" s="34"/>
      <c r="D788" s="34"/>
      <c r="E788" s="36" t="s">
        <v>657</v>
      </c>
      <c r="F788" s="34" t="s">
        <v>133</v>
      </c>
    </row>
    <row r="789" spans="2:6" ht="28.8" x14ac:dyDescent="0.3">
      <c r="C789" s="35"/>
      <c r="D789" s="34"/>
      <c r="E789" s="36" t="s">
        <v>658</v>
      </c>
    </row>
    <row r="790" spans="2:6" ht="28.8" x14ac:dyDescent="0.3">
      <c r="C790" s="35"/>
      <c r="D790" s="34"/>
      <c r="E790" s="36" t="s">
        <v>659</v>
      </c>
    </row>
    <row r="791" spans="2:6" x14ac:dyDescent="0.3">
      <c r="B791" s="34"/>
      <c r="C791" s="34"/>
      <c r="D791" s="34"/>
      <c r="E791" s="36" t="s">
        <v>59</v>
      </c>
    </row>
    <row r="792" spans="2:6" x14ac:dyDescent="0.3">
      <c r="B792" s="34"/>
      <c r="C792" s="34"/>
      <c r="D792" s="34"/>
      <c r="E792" s="36" t="s">
        <v>660</v>
      </c>
      <c r="F792" s="34" t="s">
        <v>133</v>
      </c>
    </row>
    <row r="793" spans="2:6" ht="43.2" x14ac:dyDescent="0.3">
      <c r="C793" s="35"/>
      <c r="D793" s="34"/>
      <c r="E793" s="36" t="s">
        <v>661</v>
      </c>
    </row>
    <row r="794" spans="2:6" x14ac:dyDescent="0.3">
      <c r="C794" s="35"/>
      <c r="D794" s="34"/>
      <c r="E794" s="36" t="s">
        <v>662</v>
      </c>
    </row>
    <row r="795" spans="2:6" x14ac:dyDescent="0.3">
      <c r="B795" s="34"/>
      <c r="C795" s="34"/>
      <c r="D795" s="34"/>
      <c r="E795" s="36" t="s">
        <v>59</v>
      </c>
    </row>
    <row r="796" spans="2:6" x14ac:dyDescent="0.3">
      <c r="B796" s="34"/>
      <c r="C796" s="34"/>
      <c r="D796" s="34"/>
      <c r="E796" s="36" t="s">
        <v>88</v>
      </c>
      <c r="F796" s="34" t="s">
        <v>133</v>
      </c>
    </row>
    <row r="797" spans="2:6" x14ac:dyDescent="0.3">
      <c r="C797" s="35"/>
      <c r="D797" s="34"/>
      <c r="E797" s="36" t="s">
        <v>663</v>
      </c>
    </row>
    <row r="798" spans="2:6" x14ac:dyDescent="0.3">
      <c r="B798" s="34"/>
      <c r="C798" s="34"/>
      <c r="D798" s="34"/>
      <c r="E798" s="36" t="s">
        <v>59</v>
      </c>
    </row>
    <row r="799" spans="2:6" x14ac:dyDescent="0.3">
      <c r="B799" s="34"/>
      <c r="C799" s="34"/>
      <c r="D799" s="34"/>
      <c r="E799" s="36" t="s">
        <v>664</v>
      </c>
      <c r="F799" s="34" t="s">
        <v>133</v>
      </c>
    </row>
    <row r="800" spans="2:6" ht="43.2" x14ac:dyDescent="0.3">
      <c r="C800" s="35"/>
      <c r="D800" s="34"/>
      <c r="E800" s="36" t="s">
        <v>665</v>
      </c>
    </row>
    <row r="801" spans="2:6" x14ac:dyDescent="0.3">
      <c r="B801" s="34"/>
      <c r="C801" s="34"/>
      <c r="D801" s="34"/>
      <c r="E801" s="36" t="s">
        <v>59</v>
      </c>
    </row>
    <row r="802" spans="2:6" x14ac:dyDescent="0.3">
      <c r="B802" s="34"/>
      <c r="C802" s="34"/>
      <c r="D802" s="34"/>
      <c r="E802" s="36" t="s">
        <v>666</v>
      </c>
      <c r="F802" s="34" t="s">
        <v>133</v>
      </c>
    </row>
    <row r="803" spans="2:6" x14ac:dyDescent="0.3">
      <c r="C803" s="35"/>
      <c r="D803" s="34"/>
      <c r="E803" s="36" t="s">
        <v>667</v>
      </c>
    </row>
    <row r="804" spans="2:6" x14ac:dyDescent="0.3">
      <c r="B804" s="34"/>
      <c r="C804" s="34"/>
      <c r="D804" s="34"/>
      <c r="E804" s="36" t="s">
        <v>59</v>
      </c>
    </row>
    <row r="805" spans="2:6" x14ac:dyDescent="0.3">
      <c r="B805" s="34"/>
      <c r="C805" s="34"/>
      <c r="D805" s="34"/>
      <c r="E805" s="36" t="s">
        <v>668</v>
      </c>
      <c r="F805" s="34" t="s">
        <v>133</v>
      </c>
    </row>
    <row r="806" spans="2:6" x14ac:dyDescent="0.3">
      <c r="C806" s="35"/>
      <c r="D806" s="34"/>
      <c r="E806" s="36" t="s">
        <v>669</v>
      </c>
    </row>
    <row r="807" spans="2:6" ht="28.8" x14ac:dyDescent="0.3">
      <c r="C807" s="35"/>
      <c r="D807" s="34"/>
      <c r="E807" s="36" t="s">
        <v>670</v>
      </c>
    </row>
    <row r="808" spans="2:6" x14ac:dyDescent="0.3">
      <c r="B808" s="34"/>
      <c r="C808" s="34"/>
      <c r="D808" s="34"/>
      <c r="E808" s="36" t="s">
        <v>59</v>
      </c>
    </row>
    <row r="809" spans="2:6" x14ac:dyDescent="0.3">
      <c r="B809" s="34"/>
      <c r="C809" s="34"/>
      <c r="D809" s="34"/>
      <c r="E809" s="36" t="s">
        <v>671</v>
      </c>
      <c r="F809" s="34" t="s">
        <v>133</v>
      </c>
    </row>
    <row r="810" spans="2:6" x14ac:dyDescent="0.3">
      <c r="C810" s="35"/>
      <c r="D810" s="34"/>
      <c r="E810" s="36" t="s">
        <v>672</v>
      </c>
    </row>
    <row r="811" spans="2:6" x14ac:dyDescent="0.3">
      <c r="B811" s="34"/>
      <c r="C811" s="34"/>
      <c r="D811" s="34"/>
      <c r="E811" s="36" t="s">
        <v>59</v>
      </c>
    </row>
    <row r="812" spans="2:6" x14ac:dyDescent="0.3">
      <c r="B812" s="34"/>
      <c r="C812" s="34"/>
      <c r="D812" s="34"/>
      <c r="E812" s="36" t="s">
        <v>673</v>
      </c>
      <c r="F812" s="34" t="s">
        <v>133</v>
      </c>
    </row>
    <row r="813" spans="2:6" x14ac:dyDescent="0.3">
      <c r="C813" s="35"/>
      <c r="D813" s="34"/>
      <c r="E813" s="36" t="s">
        <v>674</v>
      </c>
    </row>
    <row r="814" spans="2:6" x14ac:dyDescent="0.3">
      <c r="B814" s="34"/>
      <c r="C814" s="34"/>
      <c r="D814" s="34"/>
      <c r="E814" s="36" t="s">
        <v>59</v>
      </c>
    </row>
    <row r="815" spans="2:6" x14ac:dyDescent="0.3">
      <c r="B815" s="34"/>
      <c r="C815" s="34"/>
      <c r="D815" s="34"/>
      <c r="E815" s="36" t="s">
        <v>675</v>
      </c>
      <c r="F815" s="34" t="s">
        <v>133</v>
      </c>
    </row>
    <row r="816" spans="2:6" ht="57.6" x14ac:dyDescent="0.3">
      <c r="C816" s="35"/>
      <c r="D816" s="34"/>
      <c r="E816" s="36" t="s">
        <v>676</v>
      </c>
    </row>
    <row r="817" spans="2:6" x14ac:dyDescent="0.3">
      <c r="B817" s="34"/>
      <c r="C817" s="34"/>
      <c r="D817" s="34"/>
      <c r="E817" s="36" t="s">
        <v>59</v>
      </c>
    </row>
    <row r="818" spans="2:6" x14ac:dyDescent="0.3">
      <c r="B818" s="34"/>
      <c r="C818" s="34"/>
      <c r="D818" s="34"/>
      <c r="E818" s="36" t="s">
        <v>677</v>
      </c>
      <c r="F818" s="34" t="s">
        <v>133</v>
      </c>
    </row>
    <row r="819" spans="2:6" x14ac:dyDescent="0.3">
      <c r="C819" s="35"/>
      <c r="D819" s="34"/>
      <c r="E819" s="36" t="s">
        <v>678</v>
      </c>
    </row>
    <row r="820" spans="2:6" x14ac:dyDescent="0.3">
      <c r="B820" s="34"/>
      <c r="C820" s="34"/>
      <c r="D820" s="34"/>
      <c r="E820" s="36" t="s">
        <v>59</v>
      </c>
    </row>
    <row r="821" spans="2:6" x14ac:dyDescent="0.3">
      <c r="B821" s="34"/>
      <c r="C821" s="34"/>
      <c r="D821" s="34"/>
      <c r="E821" s="36" t="s">
        <v>87</v>
      </c>
      <c r="F821" s="34" t="s">
        <v>133</v>
      </c>
    </row>
    <row r="822" spans="2:6" x14ac:dyDescent="0.3">
      <c r="C822" s="35"/>
      <c r="D822" s="34"/>
      <c r="E822" s="36" t="s">
        <v>679</v>
      </c>
    </row>
    <row r="823" spans="2:6" ht="57.6" x14ac:dyDescent="0.3">
      <c r="C823" s="35"/>
      <c r="D823" s="34"/>
      <c r="E823" s="36" t="s">
        <v>680</v>
      </c>
    </row>
    <row r="824" spans="2:6" x14ac:dyDescent="0.3">
      <c r="B824" s="34"/>
      <c r="C824" s="34"/>
      <c r="D824" s="34"/>
      <c r="E824" s="36" t="s">
        <v>59</v>
      </c>
    </row>
    <row r="825" spans="2:6" x14ac:dyDescent="0.3">
      <c r="B825" s="34"/>
      <c r="C825" s="34"/>
      <c r="D825" s="34"/>
      <c r="E825" s="36" t="s">
        <v>681</v>
      </c>
      <c r="F825" s="34" t="s">
        <v>133</v>
      </c>
    </row>
    <row r="826" spans="2:6" ht="43.2" x14ac:dyDescent="0.3">
      <c r="C826" s="35"/>
      <c r="D826" s="34"/>
      <c r="E826" s="36" t="s">
        <v>682</v>
      </c>
    </row>
    <row r="827" spans="2:6" ht="72" x14ac:dyDescent="0.3">
      <c r="C827" s="35"/>
      <c r="D827" s="34"/>
      <c r="E827" s="36" t="s">
        <v>683</v>
      </c>
    </row>
    <row r="828" spans="2:6" ht="57.6" x14ac:dyDescent="0.3">
      <c r="C828" s="35"/>
      <c r="D828" s="34"/>
      <c r="E828" s="36" t="s">
        <v>684</v>
      </c>
    </row>
    <row r="829" spans="2:6" x14ac:dyDescent="0.3">
      <c r="B829" s="34"/>
      <c r="C829" s="34"/>
      <c r="D829" s="34"/>
      <c r="E829" s="36" t="s">
        <v>59</v>
      </c>
    </row>
    <row r="830" spans="2:6" x14ac:dyDescent="0.3">
      <c r="B830" s="34"/>
      <c r="C830" s="34"/>
      <c r="D830" s="34"/>
      <c r="E830" s="36" t="s">
        <v>124</v>
      </c>
      <c r="F830" s="34" t="s">
        <v>133</v>
      </c>
    </row>
    <row r="831" spans="2:6" ht="28.8" x14ac:dyDescent="0.3">
      <c r="C831" s="35"/>
      <c r="D831" s="34"/>
      <c r="E831" s="36" t="s">
        <v>685</v>
      </c>
    </row>
    <row r="832" spans="2:6" ht="28.8" x14ac:dyDescent="0.3">
      <c r="C832" s="35"/>
      <c r="D832" s="34"/>
      <c r="E832" s="36" t="s">
        <v>686</v>
      </c>
    </row>
    <row r="833" spans="2:6" x14ac:dyDescent="0.3">
      <c r="B833" s="34"/>
      <c r="C833" s="34"/>
      <c r="D833" s="34"/>
      <c r="E833" s="36" t="s">
        <v>59</v>
      </c>
    </row>
    <row r="834" spans="2:6" x14ac:dyDescent="0.3">
      <c r="B834" s="34"/>
      <c r="C834" s="34"/>
      <c r="D834" s="34"/>
      <c r="E834" s="36" t="s">
        <v>687</v>
      </c>
      <c r="F834" s="34" t="s">
        <v>133</v>
      </c>
    </row>
    <row r="835" spans="2:6" x14ac:dyDescent="0.3">
      <c r="C835" s="35"/>
      <c r="D835" s="34"/>
      <c r="E835" s="36" t="s">
        <v>688</v>
      </c>
    </row>
    <row r="836" spans="2:6" x14ac:dyDescent="0.3">
      <c r="B836" s="34"/>
      <c r="C836" s="34"/>
      <c r="D836" s="34"/>
      <c r="E836" s="36" t="s">
        <v>59</v>
      </c>
    </row>
    <row r="837" spans="2:6" x14ac:dyDescent="0.3">
      <c r="B837" s="34"/>
      <c r="C837" s="34"/>
      <c r="D837" s="34"/>
      <c r="E837" s="36" t="s">
        <v>689</v>
      </c>
      <c r="F837" s="34" t="s">
        <v>133</v>
      </c>
    </row>
    <row r="838" spans="2:6" x14ac:dyDescent="0.3">
      <c r="C838" s="35"/>
      <c r="D838" s="34"/>
      <c r="E838" s="36" t="s">
        <v>690</v>
      </c>
    </row>
    <row r="839" spans="2:6" x14ac:dyDescent="0.3">
      <c r="B839" s="34"/>
      <c r="C839" s="34"/>
      <c r="D839" s="34"/>
      <c r="E839" s="36" t="s">
        <v>59</v>
      </c>
    </row>
    <row r="840" spans="2:6" x14ac:dyDescent="0.3">
      <c r="B840" s="34"/>
      <c r="C840" s="34"/>
      <c r="D840" s="34"/>
      <c r="E840" s="36" t="s">
        <v>691</v>
      </c>
      <c r="F840" s="34" t="s">
        <v>133</v>
      </c>
    </row>
    <row r="841" spans="2:6" x14ac:dyDescent="0.3">
      <c r="C841" s="35"/>
      <c r="D841" s="34"/>
      <c r="E841" s="36" t="s">
        <v>692</v>
      </c>
    </row>
    <row r="842" spans="2:6" x14ac:dyDescent="0.3">
      <c r="B842" s="34"/>
      <c r="C842" s="34"/>
      <c r="D842" s="34"/>
      <c r="E842" s="36" t="s">
        <v>59</v>
      </c>
    </row>
    <row r="843" spans="2:6" x14ac:dyDescent="0.3">
      <c r="B843" s="34"/>
      <c r="C843" s="34"/>
      <c r="D843" s="34"/>
      <c r="E843" s="36" t="s">
        <v>693</v>
      </c>
      <c r="F843" s="34" t="s">
        <v>133</v>
      </c>
    </row>
    <row r="844" spans="2:6" x14ac:dyDescent="0.3">
      <c r="C844" s="35"/>
      <c r="D844" s="34"/>
      <c r="E844" s="36" t="s">
        <v>694</v>
      </c>
    </row>
    <row r="845" spans="2:6" x14ac:dyDescent="0.3">
      <c r="B845" s="34"/>
      <c r="C845" s="34"/>
      <c r="D845" s="34"/>
      <c r="E845" s="36" t="s">
        <v>59</v>
      </c>
    </row>
    <row r="846" spans="2:6" x14ac:dyDescent="0.3">
      <c r="B846" s="34"/>
      <c r="C846" s="34"/>
      <c r="D846" s="34"/>
      <c r="E846" s="36" t="s">
        <v>695</v>
      </c>
      <c r="F846" s="34" t="s">
        <v>133</v>
      </c>
    </row>
    <row r="847" spans="2:6" x14ac:dyDescent="0.3">
      <c r="C847" s="35"/>
      <c r="D847" s="34"/>
      <c r="E847" s="36" t="s">
        <v>696</v>
      </c>
    </row>
    <row r="848" spans="2:6" x14ac:dyDescent="0.3">
      <c r="C848" s="35"/>
      <c r="D848" s="34"/>
      <c r="E848" s="36" t="s">
        <v>697</v>
      </c>
    </row>
    <row r="849" spans="2:6" x14ac:dyDescent="0.3">
      <c r="B849" s="34"/>
      <c r="C849" s="34"/>
      <c r="D849" s="34"/>
      <c r="E849" s="36" t="s">
        <v>59</v>
      </c>
    </row>
    <row r="850" spans="2:6" x14ac:dyDescent="0.3">
      <c r="B850" s="34"/>
      <c r="C850" s="34"/>
      <c r="D850" s="34"/>
      <c r="E850" s="36" t="s">
        <v>698</v>
      </c>
      <c r="F850" s="34" t="s">
        <v>133</v>
      </c>
    </row>
    <row r="851" spans="2:6" x14ac:dyDescent="0.3">
      <c r="C851" s="35"/>
      <c r="D851" s="34"/>
      <c r="E851" s="36" t="s">
        <v>699</v>
      </c>
    </row>
    <row r="852" spans="2:6" x14ac:dyDescent="0.3">
      <c r="B852" s="34"/>
      <c r="C852" s="34"/>
      <c r="D852" s="34"/>
      <c r="E852" s="36" t="s">
        <v>59</v>
      </c>
    </row>
    <row r="853" spans="2:6" x14ac:dyDescent="0.3">
      <c r="B853" s="34"/>
      <c r="C853" s="34"/>
      <c r="D853" s="34"/>
      <c r="E853" s="36" t="s">
        <v>700</v>
      </c>
      <c r="F853" s="34" t="s">
        <v>133</v>
      </c>
    </row>
    <row r="854" spans="2:6" x14ac:dyDescent="0.3">
      <c r="C854" s="35"/>
      <c r="D854" s="34"/>
      <c r="E854" s="36" t="s">
        <v>494</v>
      </c>
    </row>
    <row r="855" spans="2:6" x14ac:dyDescent="0.3">
      <c r="B855" s="34"/>
      <c r="C855" s="34"/>
      <c r="D855" s="34"/>
      <c r="E855" s="36" t="s">
        <v>59</v>
      </c>
    </row>
    <row r="856" spans="2:6" x14ac:dyDescent="0.3">
      <c r="B856" s="34"/>
      <c r="C856" s="34"/>
      <c r="D856" s="34"/>
      <c r="E856" s="36" t="s">
        <v>701</v>
      </c>
      <c r="F856" s="34" t="s">
        <v>133</v>
      </c>
    </row>
    <row r="857" spans="2:6" x14ac:dyDescent="0.3">
      <c r="C857" s="35"/>
      <c r="D857" s="34"/>
      <c r="E857" s="36" t="s">
        <v>702</v>
      </c>
    </row>
    <row r="858" spans="2:6" x14ac:dyDescent="0.3">
      <c r="B858" s="34"/>
      <c r="C858" s="34"/>
      <c r="D858" s="34"/>
      <c r="E858" s="36" t="s">
        <v>59</v>
      </c>
    </row>
    <row r="859" spans="2:6" x14ac:dyDescent="0.3">
      <c r="B859" s="34"/>
      <c r="C859" s="34"/>
      <c r="D859" s="34"/>
      <c r="E859" s="36" t="s">
        <v>703</v>
      </c>
      <c r="F859" s="34" t="s">
        <v>162</v>
      </c>
    </row>
    <row r="860" spans="2:6" x14ac:dyDescent="0.3">
      <c r="C860" s="35"/>
      <c r="D860" s="34"/>
      <c r="E860" s="36" t="s">
        <v>704</v>
      </c>
    </row>
    <row r="861" spans="2:6" x14ac:dyDescent="0.3">
      <c r="B861" s="34"/>
      <c r="C861" s="34"/>
      <c r="D861" s="34"/>
      <c r="E861" s="36" t="s">
        <v>59</v>
      </c>
    </row>
    <row r="862" spans="2:6" x14ac:dyDescent="0.3">
      <c r="B862" s="34"/>
      <c r="C862" s="34"/>
      <c r="D862" s="34"/>
      <c r="E862" s="36" t="s">
        <v>705</v>
      </c>
      <c r="F862" s="34" t="s">
        <v>133</v>
      </c>
    </row>
    <row r="863" spans="2:6" x14ac:dyDescent="0.3">
      <c r="C863" s="35"/>
      <c r="D863" s="34"/>
      <c r="E863" s="36" t="s">
        <v>494</v>
      </c>
    </row>
    <row r="864" spans="2:6" x14ac:dyDescent="0.3">
      <c r="B864" s="34"/>
      <c r="C864" s="34"/>
      <c r="D864" s="34"/>
      <c r="E864" s="36" t="s">
        <v>59</v>
      </c>
    </row>
    <row r="865" spans="2:6" x14ac:dyDescent="0.3">
      <c r="B865" s="34"/>
      <c r="C865" s="34"/>
      <c r="D865" s="34"/>
      <c r="E865" s="36" t="s">
        <v>105</v>
      </c>
      <c r="F865" s="34" t="s">
        <v>133</v>
      </c>
    </row>
    <row r="866" spans="2:6" ht="57.6" x14ac:dyDescent="0.3">
      <c r="C866" s="35"/>
      <c r="D866" s="34"/>
      <c r="E866" s="36" t="s">
        <v>706</v>
      </c>
    </row>
    <row r="867" spans="2:6" x14ac:dyDescent="0.3">
      <c r="B867" s="34"/>
      <c r="C867" s="34"/>
      <c r="D867" s="34"/>
      <c r="E867" s="36" t="s">
        <v>59</v>
      </c>
    </row>
    <row r="868" spans="2:6" x14ac:dyDescent="0.3">
      <c r="B868" s="34"/>
      <c r="C868" s="34"/>
      <c r="D868" s="34"/>
      <c r="E868" s="36" t="s">
        <v>707</v>
      </c>
      <c r="F868" s="34" t="s">
        <v>133</v>
      </c>
    </row>
    <row r="869" spans="2:6" ht="43.2" x14ac:dyDescent="0.3">
      <c r="C869" s="35"/>
      <c r="D869" s="34"/>
      <c r="E869" s="36" t="s">
        <v>708</v>
      </c>
    </row>
    <row r="870" spans="2:6" x14ac:dyDescent="0.3">
      <c r="B870" s="34"/>
      <c r="C870" s="34"/>
      <c r="D870" s="34"/>
      <c r="E870" s="36" t="s">
        <v>59</v>
      </c>
    </row>
    <row r="871" spans="2:6" x14ac:dyDescent="0.3">
      <c r="B871" s="34"/>
      <c r="C871" s="34"/>
      <c r="D871" s="34"/>
      <c r="E871" s="36" t="s">
        <v>709</v>
      </c>
      <c r="F871" s="34" t="s">
        <v>133</v>
      </c>
    </row>
    <row r="872" spans="2:6" x14ac:dyDescent="0.3">
      <c r="C872" s="35"/>
      <c r="D872" s="34"/>
      <c r="E872" s="36" t="s">
        <v>710</v>
      </c>
    </row>
    <row r="873" spans="2:6" x14ac:dyDescent="0.3">
      <c r="B873" s="34"/>
      <c r="C873" s="34"/>
      <c r="D873" s="34"/>
      <c r="E873" s="36" t="s">
        <v>59</v>
      </c>
    </row>
    <row r="874" spans="2:6" x14ac:dyDescent="0.3">
      <c r="B874" s="34"/>
      <c r="C874" s="34"/>
      <c r="D874" s="34"/>
      <c r="E874" s="36" t="s">
        <v>711</v>
      </c>
      <c r="F874" s="34" t="s">
        <v>133</v>
      </c>
    </row>
    <row r="875" spans="2:6" x14ac:dyDescent="0.3">
      <c r="C875" s="35"/>
      <c r="D875" s="34"/>
      <c r="E875" s="36" t="s">
        <v>712</v>
      </c>
    </row>
    <row r="876" spans="2:6" x14ac:dyDescent="0.3">
      <c r="C876" s="35"/>
      <c r="D876" s="34"/>
      <c r="E876" s="36" t="s">
        <v>713</v>
      </c>
    </row>
    <row r="877" spans="2:6" x14ac:dyDescent="0.3">
      <c r="B877" s="34"/>
      <c r="C877" s="34"/>
      <c r="D877" s="34"/>
      <c r="E877" s="36" t="s">
        <v>59</v>
      </c>
    </row>
    <row r="878" spans="2:6" x14ac:dyDescent="0.3">
      <c r="B878" s="34"/>
      <c r="C878" s="34"/>
      <c r="D878" s="34"/>
      <c r="E878" s="36" t="s">
        <v>714</v>
      </c>
      <c r="F878" s="34" t="s">
        <v>133</v>
      </c>
    </row>
    <row r="879" spans="2:6" ht="43.2" x14ac:dyDescent="0.3">
      <c r="C879" s="35"/>
      <c r="D879" s="34"/>
      <c r="E879" s="36" t="s">
        <v>715</v>
      </c>
    </row>
    <row r="880" spans="2:6" x14ac:dyDescent="0.3">
      <c r="B880" s="34"/>
      <c r="C880" s="34"/>
      <c r="D880" s="34"/>
      <c r="E880" s="36" t="s">
        <v>59</v>
      </c>
    </row>
    <row r="881" spans="2:6" x14ac:dyDescent="0.3">
      <c r="B881" s="34"/>
      <c r="C881" s="34"/>
      <c r="D881" s="34"/>
      <c r="E881" s="36" t="s">
        <v>716</v>
      </c>
      <c r="F881" s="34" t="s">
        <v>133</v>
      </c>
    </row>
    <row r="882" spans="2:6" ht="43.2" x14ac:dyDescent="0.3">
      <c r="C882" s="35"/>
      <c r="D882" s="34"/>
      <c r="E882" s="36" t="s">
        <v>717</v>
      </c>
    </row>
    <row r="883" spans="2:6" x14ac:dyDescent="0.3">
      <c r="B883" s="34"/>
      <c r="C883" s="34"/>
      <c r="D883" s="34"/>
      <c r="E883" s="36" t="s">
        <v>59</v>
      </c>
    </row>
    <row r="884" spans="2:6" x14ac:dyDescent="0.3">
      <c r="B884" s="34"/>
      <c r="C884" s="34"/>
      <c r="D884" s="34"/>
      <c r="E884" s="36" t="s">
        <v>718</v>
      </c>
      <c r="F884" s="34" t="s">
        <v>133</v>
      </c>
    </row>
    <row r="885" spans="2:6" x14ac:dyDescent="0.3">
      <c r="C885" s="35"/>
      <c r="D885" s="34"/>
      <c r="E885" s="36" t="s">
        <v>719</v>
      </c>
    </row>
    <row r="886" spans="2:6" x14ac:dyDescent="0.3">
      <c r="B886" s="34"/>
      <c r="C886" s="34"/>
      <c r="D886" s="34"/>
      <c r="E886" s="36" t="s">
        <v>59</v>
      </c>
    </row>
    <row r="887" spans="2:6" x14ac:dyDescent="0.3">
      <c r="B887" s="34"/>
      <c r="C887" s="34"/>
      <c r="D887" s="34"/>
      <c r="E887" s="36" t="s">
        <v>118</v>
      </c>
      <c r="F887" s="34" t="s">
        <v>133</v>
      </c>
    </row>
    <row r="888" spans="2:6" x14ac:dyDescent="0.3">
      <c r="C888" s="35"/>
      <c r="D888" s="34"/>
      <c r="E888" s="36" t="s">
        <v>720</v>
      </c>
    </row>
    <row r="889" spans="2:6" x14ac:dyDescent="0.3">
      <c r="C889" s="35"/>
      <c r="D889" s="34"/>
      <c r="E889" s="36" t="s">
        <v>721</v>
      </c>
    </row>
    <row r="890" spans="2:6" x14ac:dyDescent="0.3">
      <c r="B890" s="34"/>
      <c r="C890" s="34"/>
      <c r="D890" s="34"/>
      <c r="E890" s="36" t="s">
        <v>59</v>
      </c>
    </row>
    <row r="891" spans="2:6" x14ac:dyDescent="0.3">
      <c r="B891" s="34"/>
      <c r="C891" s="34"/>
      <c r="D891" s="34"/>
      <c r="E891" s="36" t="s">
        <v>74</v>
      </c>
      <c r="F891" s="34" t="s">
        <v>133</v>
      </c>
    </row>
    <row r="892" spans="2:6" ht="43.2" x14ac:dyDescent="0.3">
      <c r="C892" s="35"/>
      <c r="D892" s="34"/>
      <c r="E892" s="36" t="s">
        <v>722</v>
      </c>
    </row>
    <row r="893" spans="2:6" x14ac:dyDescent="0.3">
      <c r="B893" s="34"/>
      <c r="C893" s="34"/>
      <c r="D893" s="34"/>
      <c r="E893" s="36" t="s">
        <v>59</v>
      </c>
    </row>
    <row r="894" spans="2:6" x14ac:dyDescent="0.3">
      <c r="B894" s="34"/>
      <c r="C894" s="34"/>
      <c r="D894" s="34"/>
      <c r="E894" s="36" t="s">
        <v>723</v>
      </c>
      <c r="F894" s="34" t="s">
        <v>133</v>
      </c>
    </row>
    <row r="895" spans="2:6" ht="28.8" x14ac:dyDescent="0.3">
      <c r="C895" s="35"/>
      <c r="D895" s="34"/>
      <c r="E895" s="36" t="s">
        <v>724</v>
      </c>
    </row>
    <row r="896" spans="2:6" ht="28.8" x14ac:dyDescent="0.3">
      <c r="C896" s="35"/>
      <c r="D896" s="34"/>
      <c r="E896" s="36" t="s">
        <v>725</v>
      </c>
    </row>
    <row r="897" spans="2:6" x14ac:dyDescent="0.3">
      <c r="C897" s="35"/>
      <c r="D897" s="34"/>
      <c r="E897" s="36" t="s">
        <v>726</v>
      </c>
    </row>
    <row r="898" spans="2:6" x14ac:dyDescent="0.3">
      <c r="C898" s="35"/>
      <c r="D898" s="34"/>
      <c r="E898" s="36" t="s">
        <v>727</v>
      </c>
    </row>
    <row r="899" spans="2:6" ht="28.8" x14ac:dyDescent="0.3">
      <c r="C899" s="35"/>
      <c r="D899" s="34"/>
      <c r="E899" s="36" t="s">
        <v>728</v>
      </c>
    </row>
    <row r="900" spans="2:6" x14ac:dyDescent="0.3">
      <c r="B900" s="34"/>
      <c r="C900" s="34"/>
      <c r="D900" s="34"/>
      <c r="E900" s="36" t="s">
        <v>59</v>
      </c>
    </row>
    <row r="901" spans="2:6" x14ac:dyDescent="0.3">
      <c r="B901" s="34"/>
      <c r="C901" s="34"/>
      <c r="D901" s="34"/>
      <c r="E901" s="36" t="s">
        <v>729</v>
      </c>
      <c r="F901" s="34" t="s">
        <v>133</v>
      </c>
    </row>
    <row r="902" spans="2:6" x14ac:dyDescent="0.3">
      <c r="C902" s="35"/>
      <c r="D902" s="34"/>
      <c r="E902" s="36" t="s">
        <v>730</v>
      </c>
    </row>
    <row r="903" spans="2:6" x14ac:dyDescent="0.3">
      <c r="B903" s="34"/>
      <c r="C903" s="34"/>
      <c r="D903" s="34"/>
      <c r="E903" s="36" t="s">
        <v>59</v>
      </c>
    </row>
    <row r="904" spans="2:6" x14ac:dyDescent="0.3">
      <c r="B904" s="34"/>
      <c r="C904" s="34"/>
      <c r="D904" s="34"/>
      <c r="E904" s="36" t="s">
        <v>731</v>
      </c>
      <c r="F904" s="34" t="s">
        <v>133</v>
      </c>
    </row>
    <row r="905" spans="2:6" ht="28.8" x14ac:dyDescent="0.3">
      <c r="C905" s="35"/>
      <c r="D905" s="34"/>
      <c r="E905" s="36" t="s">
        <v>732</v>
      </c>
    </row>
    <row r="906" spans="2:6" x14ac:dyDescent="0.3">
      <c r="B906" s="34"/>
      <c r="C906" s="34"/>
      <c r="D906" s="34"/>
      <c r="E906" s="36" t="s">
        <v>59</v>
      </c>
    </row>
    <row r="907" spans="2:6" x14ac:dyDescent="0.3">
      <c r="B907" s="34"/>
      <c r="C907" s="34"/>
      <c r="D907" s="34"/>
      <c r="E907" s="36" t="s">
        <v>733</v>
      </c>
      <c r="F907" s="34" t="s">
        <v>133</v>
      </c>
    </row>
    <row r="908" spans="2:6" ht="28.8" x14ac:dyDescent="0.3">
      <c r="C908" s="35"/>
      <c r="D908" s="34"/>
      <c r="E908" s="36" t="s">
        <v>734</v>
      </c>
    </row>
    <row r="909" spans="2:6" ht="28.8" x14ac:dyDescent="0.3">
      <c r="C909" s="35"/>
      <c r="D909" s="34"/>
      <c r="E909" s="36" t="s">
        <v>735</v>
      </c>
    </row>
    <row r="910" spans="2:6" x14ac:dyDescent="0.3">
      <c r="B910" s="34"/>
      <c r="C910" s="34"/>
      <c r="D910" s="34"/>
      <c r="E910" s="36" t="s">
        <v>59</v>
      </c>
    </row>
    <row r="911" spans="2:6" x14ac:dyDescent="0.3">
      <c r="B911" s="34"/>
      <c r="C911" s="34"/>
      <c r="D911" s="34"/>
      <c r="E911" s="36" t="s">
        <v>736</v>
      </c>
      <c r="F911" s="34" t="s">
        <v>133</v>
      </c>
    </row>
    <row r="912" spans="2:6" x14ac:dyDescent="0.3">
      <c r="C912" s="35"/>
      <c r="D912" s="34"/>
      <c r="E912" s="36" t="s">
        <v>737</v>
      </c>
    </row>
    <row r="913" spans="2:6" x14ac:dyDescent="0.3">
      <c r="B913" s="34"/>
      <c r="C913" s="34"/>
      <c r="D913" s="34"/>
      <c r="E913" s="36" t="s">
        <v>59</v>
      </c>
    </row>
    <row r="914" spans="2:6" x14ac:dyDescent="0.3">
      <c r="B914" s="34"/>
      <c r="C914" s="34"/>
      <c r="D914" s="34"/>
      <c r="E914" s="36" t="s">
        <v>738</v>
      </c>
      <c r="F914" s="34" t="s">
        <v>133</v>
      </c>
    </row>
    <row r="915" spans="2:6" x14ac:dyDescent="0.3">
      <c r="C915" s="35"/>
      <c r="D915" s="34"/>
      <c r="E915" s="36" t="s">
        <v>494</v>
      </c>
    </row>
    <row r="916" spans="2:6" x14ac:dyDescent="0.3">
      <c r="B916" s="34"/>
      <c r="C916" s="34"/>
      <c r="D916" s="34"/>
      <c r="E916" s="36" t="s">
        <v>59</v>
      </c>
    </row>
    <row r="917" spans="2:6" x14ac:dyDescent="0.3">
      <c r="B917" s="34"/>
      <c r="C917" s="34"/>
      <c r="D917" s="34"/>
      <c r="E917" s="36" t="s">
        <v>739</v>
      </c>
      <c r="F917" s="34" t="s">
        <v>133</v>
      </c>
    </row>
    <row r="918" spans="2:6" ht="28.8" x14ac:dyDescent="0.3">
      <c r="C918" s="35"/>
      <c r="D918" s="34"/>
      <c r="E918" s="36" t="s">
        <v>740</v>
      </c>
    </row>
    <row r="919" spans="2:6" x14ac:dyDescent="0.3">
      <c r="B919" s="34"/>
      <c r="C919" s="34"/>
      <c r="D919" s="34"/>
      <c r="E919" s="36" t="s">
        <v>59</v>
      </c>
    </row>
    <row r="920" spans="2:6" x14ac:dyDescent="0.3">
      <c r="B920" s="34"/>
      <c r="C920" s="34"/>
      <c r="D920" s="34"/>
      <c r="E920" s="36" t="s">
        <v>741</v>
      </c>
      <c r="F920" s="34" t="s">
        <v>133</v>
      </c>
    </row>
    <row r="921" spans="2:6" x14ac:dyDescent="0.3">
      <c r="C921" s="35"/>
      <c r="D921" s="34"/>
      <c r="E921" s="36" t="s">
        <v>742</v>
      </c>
    </row>
    <row r="922" spans="2:6" x14ac:dyDescent="0.3">
      <c r="B922" s="34"/>
      <c r="C922" s="34"/>
      <c r="D922" s="34"/>
      <c r="E922" s="36" t="s">
        <v>59</v>
      </c>
    </row>
    <row r="923" spans="2:6" x14ac:dyDescent="0.3">
      <c r="B923" s="34"/>
      <c r="C923" s="34"/>
      <c r="D923" s="34"/>
      <c r="E923" s="36" t="s">
        <v>743</v>
      </c>
      <c r="F923" s="34" t="s">
        <v>133</v>
      </c>
    </row>
    <row r="924" spans="2:6" x14ac:dyDescent="0.3">
      <c r="C924" s="35"/>
      <c r="D924" s="34"/>
      <c r="E924" s="36" t="s">
        <v>744</v>
      </c>
    </row>
    <row r="925" spans="2:6" x14ac:dyDescent="0.3">
      <c r="B925" s="34"/>
      <c r="C925" s="34"/>
      <c r="D925" s="34"/>
      <c r="E925" s="36" t="s">
        <v>59</v>
      </c>
    </row>
    <row r="926" spans="2:6" x14ac:dyDescent="0.3">
      <c r="B926" s="34"/>
      <c r="C926" s="34"/>
      <c r="D926" s="34"/>
      <c r="E926" s="36" t="s">
        <v>745</v>
      </c>
      <c r="F926" s="34" t="s">
        <v>133</v>
      </c>
    </row>
    <row r="927" spans="2:6" ht="57.6" x14ac:dyDescent="0.3">
      <c r="C927" s="35"/>
      <c r="D927" s="34"/>
      <c r="E927" s="36" t="s">
        <v>746</v>
      </c>
    </row>
    <row r="928" spans="2:6" x14ac:dyDescent="0.3">
      <c r="B928" s="34"/>
      <c r="C928" s="34"/>
      <c r="D928" s="34"/>
      <c r="E928" s="36" t="s">
        <v>59</v>
      </c>
    </row>
    <row r="929" spans="2:6" x14ac:dyDescent="0.3">
      <c r="B929" s="34"/>
      <c r="C929" s="34"/>
      <c r="D929" s="34"/>
      <c r="E929" s="36" t="s">
        <v>747</v>
      </c>
      <c r="F929" s="34" t="s">
        <v>162</v>
      </c>
    </row>
    <row r="930" spans="2:6" x14ac:dyDescent="0.3">
      <c r="C930" s="35"/>
      <c r="D930" s="34"/>
      <c r="E930" s="36" t="s">
        <v>748</v>
      </c>
    </row>
    <row r="931" spans="2:6" x14ac:dyDescent="0.3">
      <c r="C931" s="35"/>
      <c r="D931" s="34"/>
      <c r="E931" s="36" t="s">
        <v>749</v>
      </c>
    </row>
    <row r="932" spans="2:6" x14ac:dyDescent="0.3">
      <c r="C932" s="35"/>
      <c r="D932" s="34"/>
      <c r="E932" s="36" t="s">
        <v>750</v>
      </c>
    </row>
    <row r="933" spans="2:6" x14ac:dyDescent="0.3">
      <c r="B933" s="34"/>
      <c r="C933" s="34"/>
      <c r="D933" s="34"/>
      <c r="E933" s="36" t="s">
        <v>59</v>
      </c>
    </row>
    <row r="934" spans="2:6" x14ac:dyDescent="0.3">
      <c r="B934" s="34"/>
      <c r="C934" s="34"/>
      <c r="D934" s="34"/>
      <c r="E934" s="36" t="s">
        <v>751</v>
      </c>
      <c r="F934" s="34" t="s">
        <v>133</v>
      </c>
    </row>
    <row r="935" spans="2:6" ht="28.8" x14ac:dyDescent="0.3">
      <c r="C935" s="35"/>
      <c r="D935" s="34"/>
      <c r="E935" s="36" t="s">
        <v>752</v>
      </c>
    </row>
    <row r="936" spans="2:6" x14ac:dyDescent="0.3">
      <c r="B936" s="34"/>
      <c r="C936" s="34"/>
      <c r="D936" s="34"/>
      <c r="E936" s="36" t="s">
        <v>59</v>
      </c>
    </row>
    <row r="937" spans="2:6" x14ac:dyDescent="0.3">
      <c r="B937" s="34"/>
      <c r="C937" s="34"/>
      <c r="D937" s="34"/>
      <c r="E937" s="36" t="s">
        <v>753</v>
      </c>
      <c r="F937" s="34" t="s">
        <v>162</v>
      </c>
    </row>
    <row r="938" spans="2:6" ht="72" x14ac:dyDescent="0.3">
      <c r="C938" s="35"/>
      <c r="D938" s="34"/>
      <c r="E938" s="36" t="s">
        <v>754</v>
      </c>
    </row>
    <row r="939" spans="2:6" x14ac:dyDescent="0.3">
      <c r="B939" s="34"/>
      <c r="C939" s="34"/>
      <c r="D939" s="34"/>
      <c r="E939" s="36" t="s">
        <v>59</v>
      </c>
    </row>
    <row r="940" spans="2:6" x14ac:dyDescent="0.3">
      <c r="B940" s="34"/>
      <c r="C940" s="34"/>
      <c r="D940" s="34"/>
      <c r="E940" s="36" t="s">
        <v>95</v>
      </c>
      <c r="F940" s="34" t="s">
        <v>133</v>
      </c>
    </row>
    <row r="941" spans="2:6" x14ac:dyDescent="0.3">
      <c r="C941" s="35"/>
      <c r="D941" s="34"/>
      <c r="E941" s="36" t="s">
        <v>755</v>
      </c>
    </row>
    <row r="942" spans="2:6" ht="43.2" x14ac:dyDescent="0.3">
      <c r="C942" s="35"/>
      <c r="D942" s="34"/>
      <c r="E942" s="36" t="s">
        <v>756</v>
      </c>
    </row>
    <row r="943" spans="2:6" x14ac:dyDescent="0.3">
      <c r="B943" s="34"/>
      <c r="C943" s="34"/>
      <c r="D943" s="34"/>
      <c r="E943" s="36" t="s">
        <v>59</v>
      </c>
    </row>
    <row r="944" spans="2:6" x14ac:dyDescent="0.3">
      <c r="B944" s="34"/>
      <c r="C944" s="34"/>
      <c r="D944" s="34"/>
      <c r="E944" s="36" t="s">
        <v>757</v>
      </c>
      <c r="F944" s="34" t="s">
        <v>133</v>
      </c>
    </row>
    <row r="945" spans="2:6" ht="43.2" x14ac:dyDescent="0.3">
      <c r="C945" s="35"/>
      <c r="D945" s="34"/>
      <c r="E945" s="36" t="s">
        <v>758</v>
      </c>
    </row>
    <row r="946" spans="2:6" x14ac:dyDescent="0.3">
      <c r="C946" s="35"/>
      <c r="D946" s="34"/>
      <c r="E946" s="36" t="s">
        <v>759</v>
      </c>
    </row>
    <row r="947" spans="2:6" ht="43.2" x14ac:dyDescent="0.3">
      <c r="C947" s="35"/>
      <c r="D947" s="34"/>
      <c r="E947" s="36" t="s">
        <v>760</v>
      </c>
    </row>
    <row r="948" spans="2:6" ht="28.8" x14ac:dyDescent="0.3">
      <c r="C948" s="35"/>
      <c r="D948" s="34"/>
      <c r="E948" s="36" t="s">
        <v>761</v>
      </c>
    </row>
    <row r="949" spans="2:6" x14ac:dyDescent="0.3">
      <c r="B949" s="34"/>
      <c r="C949" s="34"/>
      <c r="D949" s="34"/>
      <c r="E949" s="36" t="s">
        <v>59</v>
      </c>
    </row>
    <row r="950" spans="2:6" x14ac:dyDescent="0.3">
      <c r="B950" s="34"/>
      <c r="C950" s="34"/>
      <c r="D950" s="34"/>
      <c r="E950" s="36" t="s">
        <v>762</v>
      </c>
      <c r="F950" s="34" t="s">
        <v>133</v>
      </c>
    </row>
    <row r="951" spans="2:6" ht="43.2" x14ac:dyDescent="0.3">
      <c r="C951" s="35"/>
      <c r="D951" s="34"/>
      <c r="E951" s="36" t="s">
        <v>763</v>
      </c>
    </row>
    <row r="952" spans="2:6" ht="28.8" x14ac:dyDescent="0.3">
      <c r="C952" s="35"/>
      <c r="D952" s="34"/>
      <c r="E952" s="36" t="s">
        <v>764</v>
      </c>
    </row>
    <row r="953" spans="2:6" x14ac:dyDescent="0.3">
      <c r="B953" s="34"/>
      <c r="C953" s="34"/>
      <c r="D953" s="34"/>
      <c r="E953" s="36" t="s">
        <v>59</v>
      </c>
    </row>
    <row r="954" spans="2:6" x14ac:dyDescent="0.3">
      <c r="B954" s="34"/>
      <c r="C954" s="34"/>
      <c r="D954" s="34"/>
      <c r="E954" s="36" t="s">
        <v>765</v>
      </c>
      <c r="F954" s="34" t="s">
        <v>133</v>
      </c>
    </row>
    <row r="955" spans="2:6" x14ac:dyDescent="0.3">
      <c r="C955" s="35"/>
      <c r="D955" s="34"/>
      <c r="E955" s="36" t="s">
        <v>766</v>
      </c>
    </row>
    <row r="956" spans="2:6" x14ac:dyDescent="0.3">
      <c r="B956" s="34"/>
      <c r="C956" s="34"/>
      <c r="D956" s="34"/>
      <c r="E956" s="36" t="s">
        <v>59</v>
      </c>
    </row>
    <row r="957" spans="2:6" x14ac:dyDescent="0.3">
      <c r="B957" s="34"/>
      <c r="C957" s="34"/>
      <c r="D957" s="34"/>
      <c r="E957" s="36" t="s">
        <v>767</v>
      </c>
      <c r="F957" s="34" t="s">
        <v>133</v>
      </c>
    </row>
    <row r="958" spans="2:6" x14ac:dyDescent="0.3">
      <c r="C958" s="35"/>
      <c r="D958" s="34"/>
      <c r="E958" s="36" t="s">
        <v>768</v>
      </c>
    </row>
    <row r="959" spans="2:6" x14ac:dyDescent="0.3">
      <c r="B959" s="34"/>
      <c r="C959" s="34"/>
      <c r="D959" s="34"/>
      <c r="E959" s="36" t="s">
        <v>59</v>
      </c>
    </row>
    <row r="960" spans="2:6" x14ac:dyDescent="0.3">
      <c r="B960" s="34"/>
      <c r="C960" s="34"/>
      <c r="D960" s="34"/>
      <c r="E960" s="36" t="s">
        <v>769</v>
      </c>
      <c r="F960" s="34" t="s">
        <v>133</v>
      </c>
    </row>
    <row r="961" spans="2:6" x14ac:dyDescent="0.3">
      <c r="C961" s="35"/>
      <c r="D961" s="34"/>
      <c r="E961" s="36" t="s">
        <v>770</v>
      </c>
    </row>
    <row r="962" spans="2:6" x14ac:dyDescent="0.3">
      <c r="B962" s="34"/>
      <c r="C962" s="34"/>
      <c r="D962" s="34"/>
      <c r="E962" s="36" t="s">
        <v>59</v>
      </c>
    </row>
    <row r="963" spans="2:6" x14ac:dyDescent="0.3">
      <c r="B963" s="34"/>
      <c r="C963" s="34"/>
      <c r="D963" s="34"/>
      <c r="E963" s="36" t="s">
        <v>771</v>
      </c>
      <c r="F963" s="34" t="s">
        <v>133</v>
      </c>
    </row>
    <row r="964" spans="2:6" x14ac:dyDescent="0.3">
      <c r="C964" s="35"/>
      <c r="D964" s="34"/>
      <c r="E964" s="36" t="s">
        <v>772</v>
      </c>
    </row>
    <row r="965" spans="2:6" x14ac:dyDescent="0.3">
      <c r="B965" s="34"/>
      <c r="C965" s="34"/>
      <c r="D965" s="34"/>
      <c r="E965" s="36" t="s">
        <v>59</v>
      </c>
    </row>
    <row r="966" spans="2:6" x14ac:dyDescent="0.3">
      <c r="B966" s="34"/>
      <c r="C966" s="34"/>
      <c r="D966" s="34"/>
      <c r="E966" s="36" t="s">
        <v>773</v>
      </c>
      <c r="F966" s="34" t="s">
        <v>133</v>
      </c>
    </row>
    <row r="967" spans="2:6" x14ac:dyDescent="0.3">
      <c r="C967" s="35"/>
      <c r="D967" s="34"/>
      <c r="E967" s="36" t="s">
        <v>774</v>
      </c>
    </row>
    <row r="968" spans="2:6" ht="43.2" x14ac:dyDescent="0.3">
      <c r="C968" s="35"/>
      <c r="D968" s="34"/>
      <c r="E968" s="36" t="s">
        <v>775</v>
      </c>
    </row>
    <row r="969" spans="2:6" x14ac:dyDescent="0.3">
      <c r="B969" s="34"/>
      <c r="C969" s="34"/>
      <c r="D969" s="34"/>
      <c r="E969" s="36" t="s">
        <v>59</v>
      </c>
    </row>
    <row r="970" spans="2:6" x14ac:dyDescent="0.3">
      <c r="B970" s="34"/>
      <c r="C970" s="34"/>
      <c r="D970" s="34"/>
      <c r="E970" s="36" t="s">
        <v>776</v>
      </c>
      <c r="F970" s="34" t="s">
        <v>133</v>
      </c>
    </row>
    <row r="971" spans="2:6" x14ac:dyDescent="0.3">
      <c r="C971" s="35"/>
      <c r="D971" s="34"/>
      <c r="E971" s="36" t="s">
        <v>777</v>
      </c>
    </row>
    <row r="972" spans="2:6" x14ac:dyDescent="0.3">
      <c r="B972" s="34"/>
      <c r="C972" s="34"/>
      <c r="D972" s="34"/>
      <c r="E972" s="36" t="s">
        <v>59</v>
      </c>
    </row>
    <row r="973" spans="2:6" x14ac:dyDescent="0.3">
      <c r="B973" s="34"/>
      <c r="C973" s="34"/>
      <c r="D973" s="34"/>
      <c r="E973" s="36" t="s">
        <v>778</v>
      </c>
      <c r="F973" s="34" t="s">
        <v>133</v>
      </c>
    </row>
    <row r="974" spans="2:6" x14ac:dyDescent="0.3">
      <c r="C974" s="35"/>
      <c r="D974" s="34"/>
      <c r="E974" s="36" t="s">
        <v>779</v>
      </c>
    </row>
    <row r="975" spans="2:6" x14ac:dyDescent="0.3">
      <c r="C975" s="35"/>
      <c r="D975" s="34"/>
      <c r="E975" s="36" t="s">
        <v>780</v>
      </c>
    </row>
    <row r="976" spans="2:6" x14ac:dyDescent="0.3">
      <c r="B976" s="34"/>
      <c r="C976" s="34"/>
      <c r="D976" s="34"/>
      <c r="E976" s="36" t="s">
        <v>59</v>
      </c>
    </row>
    <row r="977" spans="2:6" x14ac:dyDescent="0.3">
      <c r="B977" s="34"/>
      <c r="C977" s="34"/>
      <c r="D977" s="34"/>
      <c r="E977" s="36" t="s">
        <v>781</v>
      </c>
      <c r="F977" s="34" t="s">
        <v>133</v>
      </c>
    </row>
    <row r="978" spans="2:6" ht="43.2" x14ac:dyDescent="0.3">
      <c r="C978" s="35"/>
      <c r="D978" s="34"/>
      <c r="E978" s="36" t="s">
        <v>782</v>
      </c>
    </row>
    <row r="979" spans="2:6" x14ac:dyDescent="0.3">
      <c r="B979" s="34"/>
      <c r="C979" s="34"/>
      <c r="D979" s="34"/>
      <c r="E979" s="36" t="s">
        <v>59</v>
      </c>
    </row>
    <row r="980" spans="2:6" x14ac:dyDescent="0.3">
      <c r="B980" s="34"/>
      <c r="C980" s="34"/>
      <c r="D980" s="34"/>
      <c r="E980" s="36" t="s">
        <v>783</v>
      </c>
      <c r="F980" s="34" t="s">
        <v>133</v>
      </c>
    </row>
    <row r="981" spans="2:6" x14ac:dyDescent="0.3">
      <c r="C981" s="35"/>
      <c r="D981" s="34"/>
      <c r="E981" s="36" t="s">
        <v>784</v>
      </c>
    </row>
    <row r="982" spans="2:6" x14ac:dyDescent="0.3">
      <c r="B982" s="34"/>
      <c r="C982" s="34"/>
      <c r="D982" s="34"/>
      <c r="E982" s="36" t="s">
        <v>59</v>
      </c>
    </row>
    <row r="983" spans="2:6" x14ac:dyDescent="0.3">
      <c r="B983" s="34"/>
      <c r="C983" s="34"/>
      <c r="D983" s="34"/>
      <c r="E983" s="36" t="s">
        <v>785</v>
      </c>
      <c r="F983" s="34" t="s">
        <v>133</v>
      </c>
    </row>
    <row r="984" spans="2:6" ht="43.2" x14ac:dyDescent="0.3">
      <c r="C984" s="35"/>
      <c r="D984" s="34"/>
      <c r="E984" s="36" t="s">
        <v>786</v>
      </c>
    </row>
    <row r="985" spans="2:6" x14ac:dyDescent="0.3">
      <c r="C985" s="35"/>
      <c r="D985" s="34"/>
      <c r="E985" s="36" t="s">
        <v>787</v>
      </c>
    </row>
    <row r="986" spans="2:6" x14ac:dyDescent="0.3">
      <c r="B986" s="34"/>
      <c r="C986" s="34"/>
      <c r="D986" s="34"/>
      <c r="E986" s="36" t="s">
        <v>59</v>
      </c>
    </row>
    <row r="987" spans="2:6" x14ac:dyDescent="0.3">
      <c r="B987" s="34"/>
      <c r="C987" s="34"/>
      <c r="D987" s="34"/>
      <c r="E987" s="36" t="s">
        <v>788</v>
      </c>
      <c r="F987" s="34" t="s">
        <v>133</v>
      </c>
    </row>
    <row r="988" spans="2:6" ht="28.8" x14ac:dyDescent="0.3">
      <c r="C988" s="35"/>
      <c r="D988" s="34"/>
      <c r="E988" s="36" t="s">
        <v>789</v>
      </c>
    </row>
    <row r="989" spans="2:6" x14ac:dyDescent="0.3">
      <c r="B989" s="34"/>
      <c r="C989" s="34"/>
      <c r="D989" s="34"/>
      <c r="E989" s="36" t="s">
        <v>59</v>
      </c>
    </row>
    <row r="990" spans="2:6" x14ac:dyDescent="0.3">
      <c r="B990" s="34"/>
      <c r="C990" s="34"/>
      <c r="D990" s="34"/>
      <c r="E990" s="36" t="s">
        <v>790</v>
      </c>
      <c r="F990" s="34" t="s">
        <v>162</v>
      </c>
    </row>
    <row r="991" spans="2:6" x14ac:dyDescent="0.3">
      <c r="C991" s="35"/>
      <c r="D991" s="34"/>
      <c r="E991" s="36" t="s">
        <v>791</v>
      </c>
    </row>
    <row r="992" spans="2:6" x14ac:dyDescent="0.3">
      <c r="B992" s="34"/>
      <c r="C992" s="34"/>
      <c r="D992" s="34"/>
      <c r="E992" s="36" t="s">
        <v>59</v>
      </c>
    </row>
    <row r="993" spans="2:6" x14ac:dyDescent="0.3">
      <c r="B993" s="34"/>
      <c r="C993" s="34"/>
      <c r="D993" s="34"/>
      <c r="E993" s="36" t="s">
        <v>792</v>
      </c>
      <c r="F993" s="34" t="s">
        <v>133</v>
      </c>
    </row>
    <row r="994" spans="2:6" x14ac:dyDescent="0.3">
      <c r="C994" s="35"/>
      <c r="D994" s="34"/>
      <c r="E994" s="36" t="s">
        <v>793</v>
      </c>
    </row>
    <row r="995" spans="2:6" x14ac:dyDescent="0.3">
      <c r="B995" s="34"/>
      <c r="C995" s="34"/>
      <c r="D995" s="34"/>
      <c r="E995" s="36" t="s">
        <v>59</v>
      </c>
    </row>
    <row r="996" spans="2:6" x14ac:dyDescent="0.3">
      <c r="B996" s="34"/>
      <c r="C996" s="34"/>
      <c r="D996" s="34"/>
      <c r="E996" s="36" t="s">
        <v>119</v>
      </c>
      <c r="F996" s="34" t="s">
        <v>133</v>
      </c>
    </row>
    <row r="997" spans="2:6" ht="28.8" x14ac:dyDescent="0.3">
      <c r="C997" s="35"/>
      <c r="D997" s="34"/>
      <c r="E997" s="36" t="s">
        <v>794</v>
      </c>
    </row>
    <row r="998" spans="2:6" x14ac:dyDescent="0.3">
      <c r="B998" s="34"/>
      <c r="C998" s="34"/>
      <c r="D998" s="34"/>
      <c r="E998" s="36" t="s">
        <v>59</v>
      </c>
    </row>
    <row r="999" spans="2:6" x14ac:dyDescent="0.3">
      <c r="B999" s="34"/>
      <c r="C999" s="34"/>
      <c r="D999" s="34"/>
      <c r="E999" s="36" t="s">
        <v>795</v>
      </c>
      <c r="F999" s="34" t="s">
        <v>133</v>
      </c>
    </row>
    <row r="1000" spans="2:6" ht="43.2" x14ac:dyDescent="0.3">
      <c r="C1000" s="35"/>
      <c r="D1000" s="34"/>
      <c r="E1000" s="36" t="s">
        <v>796</v>
      </c>
    </row>
    <row r="1001" spans="2:6" x14ac:dyDescent="0.3">
      <c r="B1001" s="34"/>
      <c r="C1001" s="34"/>
      <c r="D1001" s="34"/>
      <c r="E1001" s="36" t="s">
        <v>59</v>
      </c>
    </row>
    <row r="1002" spans="2:6" x14ac:dyDescent="0.3">
      <c r="B1002" s="34"/>
      <c r="C1002" s="34"/>
      <c r="D1002" s="34"/>
      <c r="E1002" s="36" t="s">
        <v>797</v>
      </c>
      <c r="F1002" s="34" t="s">
        <v>133</v>
      </c>
    </row>
    <row r="1003" spans="2:6" x14ac:dyDescent="0.3">
      <c r="C1003" s="35"/>
      <c r="D1003" s="34"/>
      <c r="E1003" s="36" t="s">
        <v>468</v>
      </c>
    </row>
    <row r="1004" spans="2:6" ht="28.8" x14ac:dyDescent="0.3">
      <c r="C1004" s="35"/>
      <c r="D1004" s="34"/>
      <c r="E1004" s="36" t="s">
        <v>798</v>
      </c>
    </row>
    <row r="1005" spans="2:6" x14ac:dyDescent="0.3">
      <c r="B1005" s="34"/>
      <c r="C1005" s="34"/>
      <c r="D1005" s="34"/>
      <c r="E1005" s="36" t="s">
        <v>59</v>
      </c>
    </row>
    <row r="1006" spans="2:6" x14ac:dyDescent="0.3">
      <c r="B1006" s="34"/>
      <c r="C1006" s="34"/>
      <c r="D1006" s="34"/>
      <c r="E1006" s="36" t="s">
        <v>799</v>
      </c>
      <c r="F1006" s="34" t="s">
        <v>133</v>
      </c>
    </row>
    <row r="1007" spans="2:6" x14ac:dyDescent="0.3">
      <c r="C1007" s="35"/>
      <c r="D1007" s="34"/>
      <c r="E1007" s="36" t="s">
        <v>800</v>
      </c>
    </row>
    <row r="1008" spans="2:6" x14ac:dyDescent="0.3">
      <c r="C1008" s="35"/>
      <c r="D1008" s="34"/>
      <c r="E1008" s="36" t="s">
        <v>801</v>
      </c>
    </row>
    <row r="1009" spans="2:6" x14ac:dyDescent="0.3">
      <c r="B1009" s="34"/>
      <c r="C1009" s="34"/>
      <c r="D1009" s="34"/>
      <c r="E1009" s="36" t="s">
        <v>59</v>
      </c>
    </row>
    <row r="1010" spans="2:6" x14ac:dyDescent="0.3">
      <c r="B1010" s="34"/>
      <c r="C1010" s="34"/>
      <c r="D1010" s="34"/>
      <c r="E1010" s="36" t="s">
        <v>802</v>
      </c>
      <c r="F1010" s="34" t="s">
        <v>133</v>
      </c>
    </row>
    <row r="1011" spans="2:6" x14ac:dyDescent="0.3">
      <c r="C1011" s="35"/>
      <c r="D1011" s="34"/>
      <c r="E1011" s="36" t="s">
        <v>803</v>
      </c>
    </row>
    <row r="1012" spans="2:6" x14ac:dyDescent="0.3">
      <c r="B1012" s="34"/>
      <c r="C1012" s="34"/>
      <c r="D1012" s="34"/>
      <c r="E1012" s="36" t="s">
        <v>59</v>
      </c>
    </row>
    <row r="1013" spans="2:6" x14ac:dyDescent="0.3">
      <c r="B1013" s="34"/>
      <c r="C1013" s="34"/>
      <c r="D1013" s="34"/>
      <c r="E1013" s="36" t="s">
        <v>804</v>
      </c>
      <c r="F1013" s="34" t="s">
        <v>133</v>
      </c>
    </row>
    <row r="1014" spans="2:6" x14ac:dyDescent="0.3">
      <c r="C1014" s="35"/>
      <c r="D1014" s="34"/>
      <c r="E1014" s="36" t="s">
        <v>805</v>
      </c>
    </row>
    <row r="1015" spans="2:6" x14ac:dyDescent="0.3">
      <c r="C1015" s="35"/>
      <c r="D1015" s="34"/>
      <c r="E1015" s="36" t="s">
        <v>806</v>
      </c>
    </row>
    <row r="1016" spans="2:6" x14ac:dyDescent="0.3">
      <c r="C1016" s="35"/>
      <c r="D1016" s="34"/>
      <c r="E1016" s="36" t="s">
        <v>807</v>
      </c>
    </row>
    <row r="1017" spans="2:6" x14ac:dyDescent="0.3">
      <c r="B1017" s="34"/>
      <c r="C1017" s="34"/>
      <c r="D1017" s="34"/>
      <c r="E1017" s="36" t="s">
        <v>59</v>
      </c>
    </row>
    <row r="1018" spans="2:6" x14ac:dyDescent="0.3">
      <c r="B1018" s="34"/>
      <c r="C1018" s="34"/>
      <c r="D1018" s="34"/>
      <c r="E1018" s="36" t="s">
        <v>808</v>
      </c>
      <c r="F1018" s="34" t="s">
        <v>133</v>
      </c>
    </row>
    <row r="1019" spans="2:6" ht="43.2" x14ac:dyDescent="0.3">
      <c r="C1019" s="35"/>
      <c r="D1019" s="34"/>
      <c r="E1019" s="36" t="s">
        <v>809</v>
      </c>
    </row>
    <row r="1020" spans="2:6" x14ac:dyDescent="0.3">
      <c r="B1020" s="34"/>
      <c r="C1020" s="34"/>
      <c r="D1020" s="34"/>
      <c r="E1020" s="36" t="s">
        <v>59</v>
      </c>
    </row>
    <row r="1021" spans="2:6" x14ac:dyDescent="0.3">
      <c r="B1021" s="34"/>
      <c r="C1021" s="34"/>
      <c r="D1021" s="34"/>
      <c r="E1021" s="36" t="s">
        <v>810</v>
      </c>
      <c r="F1021" s="34" t="s">
        <v>133</v>
      </c>
    </row>
    <row r="1022" spans="2:6" ht="28.8" x14ac:dyDescent="0.3">
      <c r="C1022" s="35"/>
      <c r="D1022" s="34"/>
      <c r="E1022" s="36" t="s">
        <v>811</v>
      </c>
    </row>
    <row r="1023" spans="2:6" x14ac:dyDescent="0.3">
      <c r="C1023" s="35"/>
      <c r="D1023" s="34"/>
      <c r="E1023" s="36" t="s">
        <v>812</v>
      </c>
    </row>
    <row r="1024" spans="2:6" x14ac:dyDescent="0.3">
      <c r="C1024" s="35"/>
      <c r="D1024" s="34"/>
      <c r="E1024" s="36" t="s">
        <v>813</v>
      </c>
    </row>
    <row r="1025" spans="2:6" x14ac:dyDescent="0.3">
      <c r="B1025" s="34"/>
      <c r="C1025" s="34"/>
      <c r="D1025" s="34"/>
      <c r="E1025" s="36" t="s">
        <v>59</v>
      </c>
    </row>
    <row r="1026" spans="2:6" x14ac:dyDescent="0.3">
      <c r="B1026" s="34"/>
      <c r="C1026" s="34"/>
      <c r="D1026" s="34"/>
      <c r="E1026" s="36" t="s">
        <v>93</v>
      </c>
      <c r="F1026" s="34" t="s">
        <v>133</v>
      </c>
    </row>
    <row r="1027" spans="2:6" ht="57.6" x14ac:dyDescent="0.3">
      <c r="C1027" s="35"/>
      <c r="D1027" s="34"/>
      <c r="E1027" s="36" t="s">
        <v>814</v>
      </c>
    </row>
    <row r="1028" spans="2:6" x14ac:dyDescent="0.3">
      <c r="C1028" s="35"/>
      <c r="D1028" s="34"/>
      <c r="E1028" s="36" t="s">
        <v>815</v>
      </c>
    </row>
    <row r="1029" spans="2:6" ht="28.8" x14ac:dyDescent="0.3">
      <c r="C1029" s="35"/>
      <c r="D1029" s="34"/>
      <c r="E1029" s="36" t="s">
        <v>816</v>
      </c>
    </row>
    <row r="1030" spans="2:6" x14ac:dyDescent="0.3">
      <c r="C1030" s="35"/>
      <c r="D1030" s="34"/>
      <c r="E1030" s="36" t="s">
        <v>817</v>
      </c>
    </row>
    <row r="1031" spans="2:6" x14ac:dyDescent="0.3">
      <c r="C1031" s="35"/>
      <c r="D1031" s="34"/>
      <c r="E1031" s="36" t="s">
        <v>818</v>
      </c>
    </row>
    <row r="1032" spans="2:6" x14ac:dyDescent="0.3">
      <c r="B1032" s="34"/>
      <c r="C1032" s="34"/>
      <c r="D1032" s="34"/>
      <c r="E1032" s="36" t="s">
        <v>59</v>
      </c>
    </row>
    <row r="1033" spans="2:6" x14ac:dyDescent="0.3">
      <c r="B1033" s="34"/>
      <c r="C1033" s="34"/>
      <c r="D1033" s="34"/>
      <c r="E1033" s="36" t="s">
        <v>819</v>
      </c>
      <c r="F1033" s="34" t="s">
        <v>133</v>
      </c>
    </row>
    <row r="1034" spans="2:6" ht="43.2" x14ac:dyDescent="0.3">
      <c r="C1034" s="35"/>
      <c r="D1034" s="34"/>
      <c r="E1034" s="36" t="s">
        <v>820</v>
      </c>
    </row>
    <row r="1035" spans="2:6" x14ac:dyDescent="0.3">
      <c r="B1035" s="34"/>
      <c r="C1035" s="34"/>
      <c r="D1035" s="34"/>
      <c r="E1035" s="36" t="s">
        <v>59</v>
      </c>
    </row>
    <row r="1036" spans="2:6" x14ac:dyDescent="0.3">
      <c r="B1036" s="34"/>
      <c r="C1036" s="34"/>
      <c r="D1036" s="34"/>
      <c r="E1036" s="36" t="s">
        <v>821</v>
      </c>
      <c r="F1036" s="34" t="s">
        <v>133</v>
      </c>
    </row>
    <row r="1037" spans="2:6" x14ac:dyDescent="0.3">
      <c r="C1037" s="35"/>
      <c r="D1037" s="34"/>
      <c r="E1037" s="36" t="s">
        <v>822</v>
      </c>
    </row>
    <row r="1038" spans="2:6" x14ac:dyDescent="0.3">
      <c r="B1038" s="34"/>
      <c r="C1038" s="34"/>
      <c r="D1038" s="34"/>
      <c r="E1038" s="36" t="s">
        <v>59</v>
      </c>
    </row>
    <row r="1039" spans="2:6" x14ac:dyDescent="0.3">
      <c r="B1039" s="34"/>
      <c r="C1039" s="34"/>
      <c r="D1039" s="34"/>
      <c r="E1039" s="36" t="s">
        <v>823</v>
      </c>
      <c r="F1039" s="34" t="s">
        <v>133</v>
      </c>
    </row>
    <row r="1040" spans="2:6" x14ac:dyDescent="0.3">
      <c r="C1040" s="35"/>
      <c r="D1040" s="34"/>
      <c r="E1040" s="36" t="s">
        <v>824</v>
      </c>
    </row>
    <row r="1041" spans="2:6" x14ac:dyDescent="0.3">
      <c r="B1041" s="34"/>
      <c r="C1041" s="34"/>
      <c r="D1041" s="34"/>
      <c r="E1041" s="36" t="s">
        <v>59</v>
      </c>
    </row>
    <row r="1042" spans="2:6" x14ac:dyDescent="0.3">
      <c r="B1042" s="34"/>
      <c r="C1042" s="34"/>
      <c r="D1042" s="34"/>
      <c r="E1042" s="36" t="s">
        <v>825</v>
      </c>
      <c r="F1042" s="34" t="s">
        <v>133</v>
      </c>
    </row>
    <row r="1043" spans="2:6" ht="28.8" x14ac:dyDescent="0.3">
      <c r="C1043" s="35"/>
      <c r="D1043" s="34"/>
      <c r="E1043" s="36" t="s">
        <v>826</v>
      </c>
    </row>
    <row r="1044" spans="2:6" ht="28.8" x14ac:dyDescent="0.3">
      <c r="C1044" s="35"/>
      <c r="D1044" s="34"/>
      <c r="E1044" s="36" t="s">
        <v>827</v>
      </c>
    </row>
    <row r="1045" spans="2:6" x14ac:dyDescent="0.3">
      <c r="B1045" s="34"/>
      <c r="C1045" s="34"/>
      <c r="D1045" s="34"/>
      <c r="E1045" s="36" t="s">
        <v>59</v>
      </c>
    </row>
    <row r="1046" spans="2:6" x14ac:dyDescent="0.3">
      <c r="B1046" s="34"/>
      <c r="C1046" s="34"/>
      <c r="D1046" s="34"/>
      <c r="E1046" s="36" t="s">
        <v>828</v>
      </c>
      <c r="F1046" s="34" t="s">
        <v>133</v>
      </c>
    </row>
    <row r="1047" spans="2:6" x14ac:dyDescent="0.3">
      <c r="C1047" s="35"/>
      <c r="D1047" s="34"/>
      <c r="E1047" s="36" t="s">
        <v>829</v>
      </c>
    </row>
    <row r="1048" spans="2:6" x14ac:dyDescent="0.3">
      <c r="C1048" s="35"/>
      <c r="D1048" s="34"/>
      <c r="E1048" s="36" t="s">
        <v>830</v>
      </c>
    </row>
    <row r="1049" spans="2:6" ht="28.8" x14ac:dyDescent="0.3">
      <c r="C1049" s="35"/>
      <c r="D1049" s="34"/>
      <c r="E1049" s="36" t="s">
        <v>831</v>
      </c>
    </row>
    <row r="1050" spans="2:6" x14ac:dyDescent="0.3">
      <c r="B1050" s="34"/>
      <c r="C1050" s="34"/>
      <c r="D1050" s="34"/>
      <c r="E1050" s="36" t="s">
        <v>59</v>
      </c>
    </row>
    <row r="1051" spans="2:6" x14ac:dyDescent="0.3">
      <c r="B1051" s="34"/>
      <c r="C1051" s="34"/>
      <c r="D1051" s="34"/>
      <c r="E1051" s="36" t="s">
        <v>832</v>
      </c>
      <c r="F1051" s="34" t="s">
        <v>133</v>
      </c>
    </row>
    <row r="1052" spans="2:6" x14ac:dyDescent="0.3">
      <c r="C1052" s="35"/>
      <c r="D1052" s="34"/>
      <c r="E1052" s="36" t="s">
        <v>833</v>
      </c>
    </row>
    <row r="1053" spans="2:6" x14ac:dyDescent="0.3">
      <c r="B1053" s="34"/>
      <c r="C1053" s="34"/>
      <c r="D1053" s="34"/>
      <c r="E1053" s="36" t="s">
        <v>59</v>
      </c>
    </row>
    <row r="1054" spans="2:6" x14ac:dyDescent="0.3">
      <c r="B1054" s="34"/>
      <c r="C1054" s="34"/>
      <c r="D1054" s="34"/>
      <c r="E1054" s="36" t="s">
        <v>834</v>
      </c>
      <c r="F1054" s="34" t="s">
        <v>133</v>
      </c>
    </row>
    <row r="1055" spans="2:6" x14ac:dyDescent="0.3">
      <c r="C1055" s="35"/>
      <c r="D1055" s="34"/>
      <c r="E1055" s="36" t="s">
        <v>180</v>
      </c>
    </row>
    <row r="1056" spans="2:6" x14ac:dyDescent="0.3">
      <c r="B1056" s="34"/>
      <c r="C1056" s="34"/>
      <c r="D1056" s="34"/>
      <c r="E1056" s="36" t="s">
        <v>59</v>
      </c>
    </row>
    <row r="1057" spans="2:6" x14ac:dyDescent="0.3">
      <c r="B1057" s="34"/>
      <c r="C1057" s="34"/>
      <c r="D1057" s="34"/>
      <c r="E1057" s="36" t="s">
        <v>835</v>
      </c>
      <c r="F1057" s="34" t="s">
        <v>162</v>
      </c>
    </row>
    <row r="1058" spans="2:6" x14ac:dyDescent="0.3">
      <c r="C1058" s="35"/>
      <c r="D1058" s="34"/>
      <c r="E1058" s="36" t="s">
        <v>836</v>
      </c>
    </row>
    <row r="1059" spans="2:6" x14ac:dyDescent="0.3">
      <c r="B1059" s="34"/>
      <c r="C1059" s="34"/>
      <c r="D1059" s="34"/>
      <c r="E1059" s="36" t="s">
        <v>59</v>
      </c>
    </row>
    <row r="1060" spans="2:6" x14ac:dyDescent="0.3">
      <c r="B1060" s="34"/>
      <c r="C1060" s="34"/>
      <c r="D1060" s="34"/>
      <c r="E1060" s="36" t="s">
        <v>837</v>
      </c>
      <c r="F1060" s="34" t="s">
        <v>133</v>
      </c>
    </row>
    <row r="1061" spans="2:6" x14ac:dyDescent="0.3">
      <c r="C1061" s="35"/>
      <c r="D1061" s="34"/>
      <c r="E1061" s="36" t="s">
        <v>838</v>
      </c>
    </row>
    <row r="1062" spans="2:6" x14ac:dyDescent="0.3">
      <c r="C1062" s="35"/>
      <c r="D1062" s="34"/>
      <c r="E1062" s="36" t="s">
        <v>839</v>
      </c>
    </row>
    <row r="1063" spans="2:6" x14ac:dyDescent="0.3">
      <c r="C1063" s="35"/>
      <c r="D1063" s="34"/>
      <c r="E1063" s="36" t="s">
        <v>840</v>
      </c>
    </row>
    <row r="1064" spans="2:6" x14ac:dyDescent="0.3">
      <c r="B1064" s="34"/>
      <c r="C1064" s="34"/>
      <c r="D1064" s="34"/>
      <c r="E1064" s="36" t="s">
        <v>59</v>
      </c>
    </row>
    <row r="1065" spans="2:6" x14ac:dyDescent="0.3">
      <c r="B1065" s="34"/>
      <c r="C1065" s="34"/>
      <c r="D1065" s="34"/>
      <c r="E1065" s="36" t="s">
        <v>841</v>
      </c>
      <c r="F1065" s="34" t="s">
        <v>162</v>
      </c>
    </row>
    <row r="1066" spans="2:6" x14ac:dyDescent="0.3">
      <c r="C1066" s="35"/>
      <c r="D1066" s="34"/>
      <c r="E1066" s="36" t="s">
        <v>842</v>
      </c>
    </row>
    <row r="1067" spans="2:6" x14ac:dyDescent="0.3">
      <c r="B1067" s="34"/>
      <c r="C1067" s="34"/>
      <c r="D1067" s="34"/>
      <c r="E1067" s="36" t="s">
        <v>59</v>
      </c>
    </row>
    <row r="1068" spans="2:6" x14ac:dyDescent="0.3">
      <c r="B1068" s="34"/>
      <c r="C1068" s="34"/>
      <c r="D1068" s="34"/>
      <c r="E1068" s="36" t="s">
        <v>843</v>
      </c>
      <c r="F1068" s="34" t="s">
        <v>133</v>
      </c>
    </row>
    <row r="1069" spans="2:6" x14ac:dyDescent="0.3">
      <c r="C1069" s="35"/>
      <c r="D1069" s="34"/>
      <c r="E1069" s="36" t="s">
        <v>844</v>
      </c>
    </row>
    <row r="1070" spans="2:6" x14ac:dyDescent="0.3">
      <c r="C1070" s="35"/>
      <c r="D1070" s="34"/>
      <c r="E1070" s="36" t="s">
        <v>845</v>
      </c>
    </row>
    <row r="1071" spans="2:6" x14ac:dyDescent="0.3">
      <c r="C1071" s="35"/>
      <c r="D1071" s="34"/>
      <c r="E1071" s="36" t="s">
        <v>468</v>
      </c>
    </row>
    <row r="1072" spans="2:6" x14ac:dyDescent="0.3">
      <c r="B1072" s="34"/>
      <c r="C1072" s="34"/>
      <c r="D1072" s="34"/>
      <c r="E1072" s="36" t="s">
        <v>59</v>
      </c>
    </row>
    <row r="1073" spans="2:6" x14ac:dyDescent="0.3">
      <c r="B1073" s="34"/>
      <c r="C1073" s="34"/>
      <c r="D1073" s="34"/>
      <c r="E1073" s="36" t="s">
        <v>846</v>
      </c>
      <c r="F1073" s="34" t="s">
        <v>133</v>
      </c>
    </row>
    <row r="1074" spans="2:6" x14ac:dyDescent="0.3">
      <c r="C1074" s="35"/>
      <c r="D1074" s="34"/>
      <c r="E1074" s="36" t="s">
        <v>847</v>
      </c>
    </row>
    <row r="1075" spans="2:6" x14ac:dyDescent="0.3">
      <c r="C1075" s="35"/>
      <c r="D1075" s="34"/>
      <c r="E1075" s="36" t="s">
        <v>848</v>
      </c>
    </row>
    <row r="1076" spans="2:6" ht="43.2" x14ac:dyDescent="0.3">
      <c r="C1076" s="35"/>
      <c r="D1076" s="34"/>
      <c r="E1076" s="36" t="s">
        <v>849</v>
      </c>
    </row>
    <row r="1077" spans="2:6" x14ac:dyDescent="0.3">
      <c r="B1077" s="34"/>
      <c r="C1077" s="34"/>
      <c r="D1077" s="34"/>
      <c r="E1077" s="36" t="s">
        <v>59</v>
      </c>
    </row>
    <row r="1078" spans="2:6" x14ac:dyDescent="0.3">
      <c r="B1078" s="34"/>
      <c r="C1078" s="34"/>
      <c r="D1078" s="34"/>
      <c r="E1078" s="36" t="s">
        <v>850</v>
      </c>
      <c r="F1078" s="34" t="s">
        <v>133</v>
      </c>
    </row>
    <row r="1079" spans="2:6" ht="43.2" x14ac:dyDescent="0.3">
      <c r="C1079" s="35"/>
      <c r="D1079" s="34"/>
      <c r="E1079" s="36" t="s">
        <v>851</v>
      </c>
    </row>
    <row r="1080" spans="2:6" x14ac:dyDescent="0.3">
      <c r="B1080" s="34"/>
      <c r="C1080" s="34"/>
      <c r="D1080" s="34"/>
      <c r="E1080" s="36" t="s">
        <v>59</v>
      </c>
    </row>
    <row r="1081" spans="2:6" x14ac:dyDescent="0.3">
      <c r="B1081" s="34"/>
      <c r="C1081" s="34"/>
      <c r="D1081" s="34"/>
      <c r="E1081" s="36" t="s">
        <v>852</v>
      </c>
      <c r="F1081" s="34" t="s">
        <v>133</v>
      </c>
    </row>
    <row r="1082" spans="2:6" ht="28.8" x14ac:dyDescent="0.3">
      <c r="C1082" s="35"/>
      <c r="D1082" s="34"/>
      <c r="E1082" s="36" t="s">
        <v>853</v>
      </c>
    </row>
    <row r="1083" spans="2:6" x14ac:dyDescent="0.3">
      <c r="C1083" s="35"/>
      <c r="D1083" s="34"/>
      <c r="E1083" s="36" t="s">
        <v>854</v>
      </c>
    </row>
    <row r="1084" spans="2:6" x14ac:dyDescent="0.3">
      <c r="C1084" s="35"/>
      <c r="D1084" s="34"/>
      <c r="E1084" s="36" t="s">
        <v>855</v>
      </c>
    </row>
    <row r="1085" spans="2:6" x14ac:dyDescent="0.3">
      <c r="B1085" s="34"/>
      <c r="C1085" s="34"/>
      <c r="D1085" s="34"/>
      <c r="E1085" s="36" t="s">
        <v>59</v>
      </c>
    </row>
    <row r="1086" spans="2:6" x14ac:dyDescent="0.3">
      <c r="B1086" s="34"/>
      <c r="C1086" s="34"/>
      <c r="D1086" s="34"/>
      <c r="E1086" s="36" t="s">
        <v>856</v>
      </c>
      <c r="F1086" s="34" t="s">
        <v>133</v>
      </c>
    </row>
    <row r="1087" spans="2:6" x14ac:dyDescent="0.3">
      <c r="C1087" s="35"/>
      <c r="D1087" s="34"/>
      <c r="E1087" s="36" t="s">
        <v>857</v>
      </c>
    </row>
    <row r="1088" spans="2:6" ht="28.8" x14ac:dyDescent="0.3">
      <c r="C1088" s="35"/>
      <c r="D1088" s="34"/>
      <c r="E1088" s="36" t="s">
        <v>858</v>
      </c>
    </row>
    <row r="1089" spans="2:6" x14ac:dyDescent="0.3">
      <c r="B1089" s="34"/>
      <c r="C1089" s="34"/>
      <c r="D1089" s="34"/>
      <c r="E1089" s="36" t="s">
        <v>59</v>
      </c>
    </row>
    <row r="1090" spans="2:6" x14ac:dyDescent="0.3">
      <c r="B1090" s="34"/>
      <c r="C1090" s="34"/>
      <c r="D1090" s="34"/>
      <c r="E1090" s="36" t="s">
        <v>64</v>
      </c>
      <c r="F1090" s="34" t="s">
        <v>133</v>
      </c>
    </row>
    <row r="1091" spans="2:6" ht="28.8" x14ac:dyDescent="0.3">
      <c r="C1091" s="35"/>
      <c r="D1091" s="34"/>
      <c r="E1091" s="36" t="s">
        <v>859</v>
      </c>
    </row>
    <row r="1092" spans="2:6" ht="28.8" x14ac:dyDescent="0.3">
      <c r="C1092" s="35"/>
      <c r="D1092" s="34"/>
      <c r="E1092" s="36" t="s">
        <v>860</v>
      </c>
    </row>
    <row r="1093" spans="2:6" x14ac:dyDescent="0.3">
      <c r="B1093" s="34"/>
      <c r="C1093" s="34"/>
      <c r="D1093" s="34"/>
      <c r="E1093" s="36" t="s">
        <v>59</v>
      </c>
    </row>
    <row r="1094" spans="2:6" x14ac:dyDescent="0.3">
      <c r="B1094" s="34"/>
      <c r="C1094" s="34"/>
      <c r="D1094" s="34"/>
      <c r="E1094" s="36" t="s">
        <v>861</v>
      </c>
      <c r="F1094" s="34" t="s">
        <v>133</v>
      </c>
    </row>
    <row r="1095" spans="2:6" x14ac:dyDescent="0.3">
      <c r="C1095" s="35"/>
      <c r="D1095" s="34"/>
      <c r="E1095" s="36" t="s">
        <v>862</v>
      </c>
    </row>
    <row r="1096" spans="2:6" x14ac:dyDescent="0.3">
      <c r="B1096" s="34"/>
      <c r="C1096" s="34"/>
      <c r="D1096" s="34"/>
      <c r="E1096" s="36" t="s">
        <v>59</v>
      </c>
    </row>
    <row r="1097" spans="2:6" x14ac:dyDescent="0.3">
      <c r="B1097" s="34"/>
      <c r="C1097" s="34"/>
      <c r="D1097" s="34"/>
      <c r="E1097" s="36" t="s">
        <v>863</v>
      </c>
      <c r="F1097" s="34" t="s">
        <v>133</v>
      </c>
    </row>
    <row r="1098" spans="2:6" x14ac:dyDescent="0.3">
      <c r="C1098" s="35"/>
      <c r="D1098" s="34"/>
      <c r="E1098" s="36" t="s">
        <v>864</v>
      </c>
    </row>
    <row r="1099" spans="2:6" x14ac:dyDescent="0.3">
      <c r="B1099" s="34"/>
      <c r="C1099" s="34"/>
      <c r="D1099" s="34"/>
      <c r="E1099" s="36" t="s">
        <v>59</v>
      </c>
    </row>
    <row r="1100" spans="2:6" x14ac:dyDescent="0.3">
      <c r="B1100" s="34"/>
      <c r="C1100" s="34"/>
      <c r="D1100" s="34"/>
      <c r="E1100" s="36" t="s">
        <v>865</v>
      </c>
      <c r="F1100" s="34" t="s">
        <v>133</v>
      </c>
    </row>
    <row r="1101" spans="2:6" x14ac:dyDescent="0.3">
      <c r="C1101" s="35"/>
      <c r="D1101" s="34"/>
      <c r="E1101" s="36" t="s">
        <v>866</v>
      </c>
    </row>
    <row r="1102" spans="2:6" x14ac:dyDescent="0.3">
      <c r="C1102" s="35"/>
      <c r="D1102" s="34"/>
      <c r="E1102" s="36" t="s">
        <v>867</v>
      </c>
    </row>
    <row r="1103" spans="2:6" x14ac:dyDescent="0.3">
      <c r="C1103" s="35"/>
      <c r="D1103" s="34"/>
      <c r="E1103" s="36" t="s">
        <v>868</v>
      </c>
    </row>
    <row r="1104" spans="2:6" x14ac:dyDescent="0.3">
      <c r="B1104" s="34"/>
      <c r="C1104" s="34"/>
      <c r="D1104" s="34"/>
      <c r="E1104" s="36" t="s">
        <v>59</v>
      </c>
    </row>
    <row r="1105" spans="2:6" x14ac:dyDescent="0.3">
      <c r="B1105" s="34"/>
      <c r="C1105" s="34"/>
      <c r="D1105" s="34"/>
      <c r="E1105" s="36" t="s">
        <v>869</v>
      </c>
      <c r="F1105" s="34" t="s">
        <v>133</v>
      </c>
    </row>
    <row r="1106" spans="2:6" x14ac:dyDescent="0.3">
      <c r="C1106" s="35"/>
      <c r="D1106" s="34"/>
      <c r="E1106" s="36" t="s">
        <v>870</v>
      </c>
    </row>
    <row r="1107" spans="2:6" x14ac:dyDescent="0.3">
      <c r="B1107" s="34"/>
      <c r="C1107" s="34"/>
      <c r="D1107" s="34"/>
      <c r="E1107" s="36" t="s">
        <v>59</v>
      </c>
    </row>
    <row r="1108" spans="2:6" x14ac:dyDescent="0.3">
      <c r="B1108" s="34"/>
      <c r="C1108" s="34"/>
      <c r="D1108" s="34"/>
      <c r="E1108" s="36" t="s">
        <v>871</v>
      </c>
      <c r="F1108" s="34" t="s">
        <v>133</v>
      </c>
    </row>
    <row r="1109" spans="2:6" x14ac:dyDescent="0.3">
      <c r="C1109" s="35"/>
      <c r="D1109" s="34"/>
      <c r="E1109" s="36" t="s">
        <v>872</v>
      </c>
    </row>
    <row r="1110" spans="2:6" x14ac:dyDescent="0.3">
      <c r="B1110" s="34"/>
      <c r="C1110" s="34"/>
      <c r="D1110" s="34"/>
      <c r="E1110" s="36" t="s">
        <v>59</v>
      </c>
    </row>
    <row r="1111" spans="2:6" x14ac:dyDescent="0.3">
      <c r="B1111" s="34"/>
      <c r="C1111" s="34"/>
      <c r="D1111" s="34"/>
      <c r="E1111" s="36" t="s">
        <v>873</v>
      </c>
      <c r="F1111" s="34" t="s">
        <v>133</v>
      </c>
    </row>
    <row r="1112" spans="2:6" x14ac:dyDescent="0.3">
      <c r="C1112" s="35"/>
      <c r="D1112" s="34"/>
      <c r="E1112" s="36" t="s">
        <v>874</v>
      </c>
    </row>
    <row r="1113" spans="2:6" x14ac:dyDescent="0.3">
      <c r="B1113" s="34"/>
      <c r="C1113" s="34"/>
      <c r="D1113" s="34"/>
      <c r="E1113" s="36" t="s">
        <v>59</v>
      </c>
    </row>
    <row r="1114" spans="2:6" x14ac:dyDescent="0.3">
      <c r="B1114" s="34"/>
      <c r="C1114" s="34"/>
      <c r="D1114" s="34"/>
      <c r="E1114" s="36" t="s">
        <v>875</v>
      </c>
      <c r="F1114" s="34" t="s">
        <v>133</v>
      </c>
    </row>
    <row r="1115" spans="2:6" x14ac:dyDescent="0.3">
      <c r="C1115" s="35"/>
      <c r="D1115" s="34"/>
      <c r="E1115" s="36" t="s">
        <v>876</v>
      </c>
    </row>
    <row r="1116" spans="2:6" x14ac:dyDescent="0.3">
      <c r="B1116" s="34"/>
      <c r="C1116" s="34"/>
      <c r="D1116" s="34"/>
      <c r="E1116" s="36" t="s">
        <v>59</v>
      </c>
    </row>
    <row r="1117" spans="2:6" x14ac:dyDescent="0.3">
      <c r="B1117" s="34"/>
      <c r="C1117" s="34"/>
      <c r="D1117" s="34"/>
      <c r="E1117" s="36" t="s">
        <v>83</v>
      </c>
      <c r="F1117" s="34" t="s">
        <v>133</v>
      </c>
    </row>
    <row r="1118" spans="2:6" x14ac:dyDescent="0.3">
      <c r="C1118" s="35"/>
      <c r="D1118" s="34"/>
      <c r="E1118" s="36" t="s">
        <v>877</v>
      </c>
    </row>
    <row r="1119" spans="2:6" ht="28.8" x14ac:dyDescent="0.3">
      <c r="C1119" s="35"/>
      <c r="D1119" s="34"/>
      <c r="E1119" s="36" t="s">
        <v>878</v>
      </c>
    </row>
    <row r="1120" spans="2:6" x14ac:dyDescent="0.3">
      <c r="B1120" s="34"/>
      <c r="C1120" s="34"/>
      <c r="D1120" s="34"/>
      <c r="E1120" s="36" t="s">
        <v>59</v>
      </c>
    </row>
    <row r="1121" spans="2:6" x14ac:dyDescent="0.3">
      <c r="B1121" s="34"/>
      <c r="C1121" s="34"/>
      <c r="D1121" s="34"/>
      <c r="E1121" s="36" t="s">
        <v>879</v>
      </c>
      <c r="F1121" s="34" t="s">
        <v>133</v>
      </c>
    </row>
    <row r="1122" spans="2:6" x14ac:dyDescent="0.3">
      <c r="C1122" s="35"/>
      <c r="D1122" s="34"/>
      <c r="E1122" s="36" t="s">
        <v>880</v>
      </c>
    </row>
    <row r="1123" spans="2:6" x14ac:dyDescent="0.3">
      <c r="C1123" s="35"/>
      <c r="D1123" s="34"/>
      <c r="E1123" s="36" t="s">
        <v>881</v>
      </c>
    </row>
    <row r="1124" spans="2:6" x14ac:dyDescent="0.3">
      <c r="B1124" s="34"/>
      <c r="C1124" s="34"/>
      <c r="D1124" s="34"/>
      <c r="E1124" s="36" t="s">
        <v>59</v>
      </c>
    </row>
    <row r="1125" spans="2:6" x14ac:dyDescent="0.3">
      <c r="B1125" s="34"/>
      <c r="C1125" s="34"/>
      <c r="D1125" s="34"/>
      <c r="E1125" s="36" t="s">
        <v>882</v>
      </c>
      <c r="F1125" s="34" t="s">
        <v>133</v>
      </c>
    </row>
    <row r="1126" spans="2:6" ht="28.8" x14ac:dyDescent="0.3">
      <c r="C1126" s="35"/>
      <c r="D1126" s="34"/>
      <c r="E1126" s="36" t="s">
        <v>883</v>
      </c>
    </row>
    <row r="1127" spans="2:6" x14ac:dyDescent="0.3">
      <c r="C1127" s="35"/>
      <c r="D1127" s="34"/>
      <c r="E1127" s="36" t="s">
        <v>884</v>
      </c>
    </row>
    <row r="1128" spans="2:6" x14ac:dyDescent="0.3">
      <c r="B1128" s="34"/>
      <c r="C1128" s="34"/>
      <c r="D1128" s="34"/>
      <c r="E1128" s="36" t="s">
        <v>59</v>
      </c>
    </row>
    <row r="1129" spans="2:6" x14ac:dyDescent="0.3">
      <c r="B1129" s="34"/>
      <c r="C1129" s="34"/>
      <c r="D1129" s="34"/>
      <c r="E1129" s="36" t="s">
        <v>885</v>
      </c>
      <c r="F1129" s="34" t="s">
        <v>133</v>
      </c>
    </row>
    <row r="1130" spans="2:6" ht="43.2" x14ac:dyDescent="0.3">
      <c r="C1130" s="35"/>
      <c r="D1130" s="34"/>
      <c r="E1130" s="36" t="s">
        <v>886</v>
      </c>
    </row>
    <row r="1131" spans="2:6" x14ac:dyDescent="0.3">
      <c r="B1131" s="34"/>
      <c r="C1131" s="34"/>
      <c r="D1131" s="34"/>
      <c r="E1131" s="36" t="s">
        <v>59</v>
      </c>
    </row>
    <row r="1132" spans="2:6" x14ac:dyDescent="0.3">
      <c r="B1132" s="34"/>
      <c r="C1132" s="34"/>
      <c r="D1132" s="34"/>
      <c r="E1132" s="36" t="s">
        <v>887</v>
      </c>
      <c r="F1132" s="34" t="s">
        <v>133</v>
      </c>
    </row>
    <row r="1133" spans="2:6" x14ac:dyDescent="0.3">
      <c r="C1133" s="35"/>
      <c r="D1133" s="34"/>
      <c r="E1133" s="36" t="s">
        <v>888</v>
      </c>
    </row>
    <row r="1134" spans="2:6" x14ac:dyDescent="0.3">
      <c r="B1134" s="34"/>
      <c r="C1134" s="34"/>
      <c r="D1134" s="34"/>
      <c r="E1134" s="36" t="s">
        <v>59</v>
      </c>
    </row>
    <row r="1135" spans="2:6" x14ac:dyDescent="0.3">
      <c r="B1135" s="34"/>
      <c r="C1135" s="34"/>
      <c r="D1135" s="34"/>
      <c r="E1135" s="36" t="s">
        <v>889</v>
      </c>
      <c r="F1135" s="34" t="s">
        <v>162</v>
      </c>
    </row>
    <row r="1136" spans="2:6" ht="57.6" x14ac:dyDescent="0.3">
      <c r="C1136" s="35"/>
      <c r="D1136" s="34"/>
      <c r="E1136" s="36" t="s">
        <v>890</v>
      </c>
    </row>
    <row r="1137" spans="2:6" x14ac:dyDescent="0.3">
      <c r="B1137" s="34"/>
      <c r="C1137" s="34"/>
      <c r="D1137" s="34"/>
      <c r="E1137" s="36" t="s">
        <v>59</v>
      </c>
    </row>
    <row r="1138" spans="2:6" x14ac:dyDescent="0.3">
      <c r="B1138" s="34"/>
      <c r="C1138" s="34"/>
      <c r="D1138" s="34"/>
      <c r="E1138" s="36" t="s">
        <v>891</v>
      </c>
      <c r="F1138" s="34" t="s">
        <v>133</v>
      </c>
    </row>
    <row r="1139" spans="2:6" x14ac:dyDescent="0.3">
      <c r="C1139" s="35"/>
      <c r="D1139" s="34"/>
      <c r="E1139" s="36" t="s">
        <v>892</v>
      </c>
    </row>
    <row r="1140" spans="2:6" x14ac:dyDescent="0.3">
      <c r="B1140" s="34"/>
      <c r="C1140" s="34"/>
      <c r="D1140" s="34"/>
      <c r="E1140" s="36" t="s">
        <v>59</v>
      </c>
    </row>
    <row r="1141" spans="2:6" x14ac:dyDescent="0.3">
      <c r="B1141" s="34"/>
      <c r="C1141" s="34"/>
      <c r="D1141" s="34"/>
      <c r="E1141" s="36" t="s">
        <v>893</v>
      </c>
      <c r="F1141" s="34" t="s">
        <v>133</v>
      </c>
    </row>
    <row r="1142" spans="2:6" x14ac:dyDescent="0.3">
      <c r="C1142" s="35"/>
      <c r="D1142" s="34"/>
      <c r="E1142" s="36" t="s">
        <v>894</v>
      </c>
    </row>
    <row r="1143" spans="2:6" ht="28.8" x14ac:dyDescent="0.3">
      <c r="C1143" s="35"/>
      <c r="D1143" s="34"/>
      <c r="E1143" s="36" t="s">
        <v>895</v>
      </c>
    </row>
    <row r="1144" spans="2:6" x14ac:dyDescent="0.3">
      <c r="B1144" s="34"/>
      <c r="C1144" s="34"/>
      <c r="D1144" s="34"/>
      <c r="E1144" s="36" t="s">
        <v>59</v>
      </c>
    </row>
    <row r="1145" spans="2:6" x14ac:dyDescent="0.3">
      <c r="B1145" s="34"/>
      <c r="C1145" s="34"/>
      <c r="D1145" s="34"/>
      <c r="E1145" s="36" t="s">
        <v>896</v>
      </c>
      <c r="F1145" s="34" t="s">
        <v>133</v>
      </c>
    </row>
    <row r="1146" spans="2:6" x14ac:dyDescent="0.3">
      <c r="C1146" s="35"/>
      <c r="D1146" s="34"/>
      <c r="E1146" s="36" t="s">
        <v>897</v>
      </c>
    </row>
    <row r="1147" spans="2:6" x14ac:dyDescent="0.3">
      <c r="B1147" s="34"/>
      <c r="C1147" s="34"/>
      <c r="D1147" s="34"/>
      <c r="E1147" s="36" t="s">
        <v>59</v>
      </c>
    </row>
    <row r="1148" spans="2:6" x14ac:dyDescent="0.3">
      <c r="B1148" s="34"/>
      <c r="C1148" s="34"/>
      <c r="D1148" s="34"/>
      <c r="E1148" s="36" t="s">
        <v>898</v>
      </c>
      <c r="F1148" s="34" t="s">
        <v>133</v>
      </c>
    </row>
    <row r="1149" spans="2:6" x14ac:dyDescent="0.3">
      <c r="C1149" s="35"/>
      <c r="D1149" s="34"/>
      <c r="E1149" s="36" t="s">
        <v>899</v>
      </c>
    </row>
    <row r="1150" spans="2:6" x14ac:dyDescent="0.3">
      <c r="C1150" s="35"/>
      <c r="D1150" s="34"/>
      <c r="E1150" s="36" t="s">
        <v>900</v>
      </c>
    </row>
    <row r="1151" spans="2:6" x14ac:dyDescent="0.3">
      <c r="C1151" s="35"/>
      <c r="D1151" s="34"/>
      <c r="E1151" s="36" t="s">
        <v>901</v>
      </c>
    </row>
    <row r="1152" spans="2:6" x14ac:dyDescent="0.3">
      <c r="B1152" s="34"/>
      <c r="C1152" s="34"/>
      <c r="D1152" s="34"/>
      <c r="E1152" s="36" t="s">
        <v>59</v>
      </c>
    </row>
    <row r="1153" spans="2:6" x14ac:dyDescent="0.3">
      <c r="B1153" s="34"/>
      <c r="C1153" s="34"/>
      <c r="D1153" s="34"/>
      <c r="E1153" s="36" t="s">
        <v>902</v>
      </c>
      <c r="F1153" s="34" t="s">
        <v>133</v>
      </c>
    </row>
    <row r="1154" spans="2:6" x14ac:dyDescent="0.3">
      <c r="C1154" s="35"/>
      <c r="D1154" s="34"/>
      <c r="E1154" s="36" t="s">
        <v>903</v>
      </c>
    </row>
    <row r="1155" spans="2:6" x14ac:dyDescent="0.3">
      <c r="B1155" s="34"/>
      <c r="C1155" s="34"/>
      <c r="D1155" s="34"/>
      <c r="E1155" s="36" t="s">
        <v>59</v>
      </c>
    </row>
    <row r="1156" spans="2:6" x14ac:dyDescent="0.3">
      <c r="B1156" s="34"/>
      <c r="C1156" s="34"/>
      <c r="D1156" s="34"/>
      <c r="E1156" s="36" t="s">
        <v>904</v>
      </c>
      <c r="F1156" s="34" t="s">
        <v>133</v>
      </c>
    </row>
    <row r="1157" spans="2:6" ht="57.6" x14ac:dyDescent="0.3">
      <c r="C1157" s="35"/>
      <c r="D1157" s="34"/>
      <c r="E1157" s="36" t="s">
        <v>905</v>
      </c>
    </row>
    <row r="1158" spans="2:6" x14ac:dyDescent="0.3">
      <c r="B1158" s="34"/>
      <c r="C1158" s="34"/>
      <c r="D1158" s="34"/>
      <c r="E1158" s="36" t="s">
        <v>59</v>
      </c>
    </row>
    <row r="1159" spans="2:6" x14ac:dyDescent="0.3">
      <c r="B1159" s="34"/>
      <c r="C1159" s="34"/>
      <c r="D1159" s="34"/>
      <c r="E1159" s="36" t="s">
        <v>906</v>
      </c>
      <c r="F1159" s="34" t="s">
        <v>133</v>
      </c>
    </row>
    <row r="1160" spans="2:6" ht="43.2" x14ac:dyDescent="0.3">
      <c r="C1160" s="35"/>
      <c r="D1160" s="34"/>
      <c r="E1160" s="36" t="s">
        <v>907</v>
      </c>
    </row>
    <row r="1161" spans="2:6" x14ac:dyDescent="0.3">
      <c r="B1161" s="34"/>
      <c r="C1161" s="34"/>
      <c r="D1161" s="34"/>
      <c r="E1161" s="36" t="s">
        <v>59</v>
      </c>
    </row>
    <row r="1162" spans="2:6" x14ac:dyDescent="0.3">
      <c r="B1162" s="34"/>
      <c r="C1162" s="34"/>
      <c r="D1162" s="34"/>
      <c r="E1162" s="36" t="s">
        <v>908</v>
      </c>
      <c r="F1162" s="34" t="s">
        <v>133</v>
      </c>
    </row>
    <row r="1163" spans="2:6" x14ac:dyDescent="0.3">
      <c r="C1163" s="35"/>
      <c r="D1163" s="34"/>
      <c r="E1163" s="36" t="s">
        <v>909</v>
      </c>
    </row>
    <row r="1164" spans="2:6" x14ac:dyDescent="0.3">
      <c r="B1164" s="34"/>
      <c r="C1164" s="34"/>
      <c r="D1164" s="34"/>
      <c r="E1164" s="36" t="s">
        <v>59</v>
      </c>
    </row>
    <row r="1165" spans="2:6" x14ac:dyDescent="0.3">
      <c r="B1165" s="34"/>
      <c r="C1165" s="34"/>
      <c r="D1165" s="34"/>
      <c r="E1165" s="36" t="s">
        <v>910</v>
      </c>
      <c r="F1165" s="34" t="s">
        <v>133</v>
      </c>
    </row>
    <row r="1166" spans="2:6" x14ac:dyDescent="0.3">
      <c r="C1166" s="35"/>
      <c r="D1166" s="34"/>
      <c r="E1166" s="36" t="s">
        <v>911</v>
      </c>
    </row>
    <row r="1167" spans="2:6" ht="28.8" x14ac:dyDescent="0.3">
      <c r="C1167" s="35"/>
      <c r="D1167" s="34"/>
      <c r="E1167" s="36" t="s">
        <v>912</v>
      </c>
    </row>
    <row r="1168" spans="2:6" x14ac:dyDescent="0.3">
      <c r="C1168" s="35"/>
      <c r="D1168" s="34"/>
      <c r="E1168" s="36" t="s">
        <v>913</v>
      </c>
    </row>
    <row r="1169" spans="2:6" x14ac:dyDescent="0.3">
      <c r="B1169" s="34"/>
      <c r="C1169" s="34"/>
      <c r="D1169" s="34"/>
      <c r="E1169" s="36" t="s">
        <v>59</v>
      </c>
    </row>
    <row r="1170" spans="2:6" x14ac:dyDescent="0.3">
      <c r="B1170" s="34"/>
      <c r="C1170" s="34"/>
      <c r="D1170" s="34"/>
      <c r="E1170" s="36" t="s">
        <v>914</v>
      </c>
      <c r="F1170" s="34" t="s">
        <v>133</v>
      </c>
    </row>
    <row r="1171" spans="2:6" x14ac:dyDescent="0.3">
      <c r="C1171" s="35"/>
      <c r="D1171" s="34"/>
      <c r="E1171" s="36" t="s">
        <v>915</v>
      </c>
    </row>
    <row r="1172" spans="2:6" ht="28.8" x14ac:dyDescent="0.3">
      <c r="C1172" s="35"/>
      <c r="D1172" s="34"/>
      <c r="E1172" s="36" t="s">
        <v>916</v>
      </c>
    </row>
    <row r="1173" spans="2:6" x14ac:dyDescent="0.3">
      <c r="B1173" s="34"/>
      <c r="C1173" s="34"/>
      <c r="D1173" s="34"/>
      <c r="E1173" s="36" t="s">
        <v>59</v>
      </c>
    </row>
    <row r="1174" spans="2:6" x14ac:dyDescent="0.3">
      <c r="B1174" s="34"/>
      <c r="C1174" s="34"/>
      <c r="D1174" s="34"/>
      <c r="E1174" s="36" t="s">
        <v>917</v>
      </c>
      <c r="F1174" s="34" t="s">
        <v>133</v>
      </c>
    </row>
    <row r="1175" spans="2:6" x14ac:dyDescent="0.3">
      <c r="C1175" s="35"/>
      <c r="D1175" s="34"/>
      <c r="E1175" s="36" t="s">
        <v>918</v>
      </c>
    </row>
    <row r="1176" spans="2:6" ht="43.2" x14ac:dyDescent="0.3">
      <c r="C1176" s="35"/>
      <c r="D1176" s="34"/>
      <c r="E1176" s="36" t="s">
        <v>919</v>
      </c>
    </row>
    <row r="1177" spans="2:6" x14ac:dyDescent="0.3">
      <c r="B1177" s="34"/>
      <c r="C1177" s="34"/>
      <c r="D1177" s="34"/>
      <c r="E1177" s="36" t="s">
        <v>59</v>
      </c>
    </row>
    <row r="1178" spans="2:6" x14ac:dyDescent="0.3">
      <c r="B1178" s="34"/>
      <c r="C1178" s="34"/>
      <c r="D1178" s="34"/>
      <c r="E1178" s="36" t="s">
        <v>920</v>
      </c>
      <c r="F1178" s="34" t="s">
        <v>133</v>
      </c>
    </row>
    <row r="1179" spans="2:6" ht="43.2" x14ac:dyDescent="0.3">
      <c r="C1179" s="35"/>
      <c r="D1179" s="34"/>
      <c r="E1179" s="36" t="s">
        <v>921</v>
      </c>
    </row>
    <row r="1180" spans="2:6" ht="57.6" x14ac:dyDescent="0.3">
      <c r="C1180" s="35"/>
      <c r="D1180" s="34"/>
      <c r="E1180" s="36" t="s">
        <v>922</v>
      </c>
    </row>
    <row r="1181" spans="2:6" x14ac:dyDescent="0.3">
      <c r="B1181" s="34"/>
      <c r="C1181" s="34"/>
      <c r="D1181" s="34"/>
      <c r="E1181" s="36" t="s">
        <v>59</v>
      </c>
    </row>
    <row r="1182" spans="2:6" x14ac:dyDescent="0.3">
      <c r="B1182" s="34"/>
      <c r="C1182" s="34"/>
      <c r="D1182" s="34"/>
      <c r="E1182" s="36" t="s">
        <v>923</v>
      </c>
      <c r="F1182" s="34" t="s">
        <v>133</v>
      </c>
    </row>
    <row r="1183" spans="2:6" x14ac:dyDescent="0.3">
      <c r="C1183" s="35"/>
      <c r="D1183" s="34"/>
      <c r="E1183" s="36" t="s">
        <v>924</v>
      </c>
    </row>
    <row r="1184" spans="2:6" x14ac:dyDescent="0.3">
      <c r="B1184" s="34"/>
      <c r="C1184" s="34"/>
      <c r="D1184" s="34"/>
      <c r="E1184" s="36" t="s">
        <v>59</v>
      </c>
    </row>
    <row r="1185" spans="2:6" x14ac:dyDescent="0.3">
      <c r="B1185" s="34"/>
      <c r="C1185" s="34"/>
      <c r="D1185" s="34"/>
      <c r="E1185" s="36" t="s">
        <v>925</v>
      </c>
      <c r="F1185" s="34" t="s">
        <v>133</v>
      </c>
    </row>
    <row r="1186" spans="2:6" ht="28.8" x14ac:dyDescent="0.3">
      <c r="C1186" s="35"/>
      <c r="D1186" s="34"/>
      <c r="E1186" s="36" t="s">
        <v>926</v>
      </c>
    </row>
    <row r="1187" spans="2:6" x14ac:dyDescent="0.3">
      <c r="B1187" s="34"/>
      <c r="C1187" s="34"/>
      <c r="D1187" s="34"/>
      <c r="E1187" s="36" t="s">
        <v>59</v>
      </c>
    </row>
    <row r="1188" spans="2:6" x14ac:dyDescent="0.3">
      <c r="B1188" s="34"/>
      <c r="C1188" s="34"/>
      <c r="D1188" s="34"/>
      <c r="E1188" s="36" t="s">
        <v>927</v>
      </c>
      <c r="F1188" s="34" t="s">
        <v>133</v>
      </c>
    </row>
    <row r="1189" spans="2:6" x14ac:dyDescent="0.3">
      <c r="C1189" s="35"/>
      <c r="D1189" s="34"/>
      <c r="E1189" s="36" t="s">
        <v>928</v>
      </c>
    </row>
    <row r="1190" spans="2:6" x14ac:dyDescent="0.3">
      <c r="C1190" s="35"/>
      <c r="D1190" s="34"/>
      <c r="E1190" s="36" t="s">
        <v>929</v>
      </c>
    </row>
    <row r="1191" spans="2:6" x14ac:dyDescent="0.3">
      <c r="B1191" s="34"/>
      <c r="C1191" s="34"/>
      <c r="D1191" s="34"/>
      <c r="E1191" s="36" t="s">
        <v>59</v>
      </c>
    </row>
    <row r="1192" spans="2:6" x14ac:dyDescent="0.3">
      <c r="B1192" s="34"/>
      <c r="C1192" s="34"/>
      <c r="D1192" s="34"/>
      <c r="E1192" s="36" t="s">
        <v>930</v>
      </c>
      <c r="F1192" s="34" t="s">
        <v>133</v>
      </c>
    </row>
    <row r="1193" spans="2:6" x14ac:dyDescent="0.3">
      <c r="C1193" s="35"/>
      <c r="D1193" s="34"/>
      <c r="E1193" s="36" t="s">
        <v>931</v>
      </c>
    </row>
    <row r="1194" spans="2:6" x14ac:dyDescent="0.3">
      <c r="B1194" s="34"/>
      <c r="C1194" s="34"/>
      <c r="D1194" s="34"/>
      <c r="E1194" s="36" t="s">
        <v>59</v>
      </c>
    </row>
    <row r="1195" spans="2:6" x14ac:dyDescent="0.3">
      <c r="B1195" s="34"/>
      <c r="C1195" s="34"/>
      <c r="D1195" s="34"/>
      <c r="E1195" s="36" t="s">
        <v>932</v>
      </c>
      <c r="F1195" s="34" t="s">
        <v>133</v>
      </c>
    </row>
    <row r="1196" spans="2:6" x14ac:dyDescent="0.3">
      <c r="C1196" s="35"/>
      <c r="D1196" s="34"/>
      <c r="E1196" s="36" t="s">
        <v>933</v>
      </c>
    </row>
    <row r="1197" spans="2:6" x14ac:dyDescent="0.3">
      <c r="B1197" s="34"/>
      <c r="C1197" s="34"/>
      <c r="D1197" s="34"/>
      <c r="E1197" s="36" t="s">
        <v>59</v>
      </c>
    </row>
    <row r="1198" spans="2:6" x14ac:dyDescent="0.3">
      <c r="B1198" s="34"/>
      <c r="C1198" s="34"/>
      <c r="D1198" s="34"/>
      <c r="E1198" s="36" t="s">
        <v>934</v>
      </c>
      <c r="F1198" s="34" t="s">
        <v>133</v>
      </c>
    </row>
    <row r="1199" spans="2:6" x14ac:dyDescent="0.3">
      <c r="C1199" s="35"/>
      <c r="D1199" s="34"/>
      <c r="E1199" s="36" t="s">
        <v>935</v>
      </c>
    </row>
    <row r="1200" spans="2:6" x14ac:dyDescent="0.3">
      <c r="B1200" s="34"/>
      <c r="C1200" s="34"/>
      <c r="D1200" s="34"/>
      <c r="E1200" s="36" t="s">
        <v>59</v>
      </c>
    </row>
    <row r="1201" spans="2:6" x14ac:dyDescent="0.3">
      <c r="B1201" s="34"/>
      <c r="C1201" s="34"/>
      <c r="D1201" s="34"/>
      <c r="E1201" s="36" t="s">
        <v>936</v>
      </c>
      <c r="F1201" s="34" t="s">
        <v>133</v>
      </c>
    </row>
    <row r="1202" spans="2:6" x14ac:dyDescent="0.3">
      <c r="C1202" s="35"/>
      <c r="D1202" s="34"/>
      <c r="E1202" s="36" t="s">
        <v>937</v>
      </c>
    </row>
    <row r="1203" spans="2:6" x14ac:dyDescent="0.3">
      <c r="B1203" s="34"/>
      <c r="C1203" s="34"/>
      <c r="D1203" s="34"/>
      <c r="E1203" s="36" t="s">
        <v>59</v>
      </c>
    </row>
    <row r="1204" spans="2:6" x14ac:dyDescent="0.3">
      <c r="B1204" s="34"/>
      <c r="C1204" s="34"/>
      <c r="D1204" s="34"/>
      <c r="E1204" s="36" t="s">
        <v>938</v>
      </c>
      <c r="F1204" s="34" t="s">
        <v>133</v>
      </c>
    </row>
    <row r="1205" spans="2:6" ht="43.2" x14ac:dyDescent="0.3">
      <c r="C1205" s="35"/>
      <c r="D1205" s="34"/>
      <c r="E1205" s="36" t="s">
        <v>939</v>
      </c>
    </row>
    <row r="1206" spans="2:6" x14ac:dyDescent="0.3">
      <c r="B1206" s="34"/>
      <c r="C1206" s="34"/>
      <c r="D1206" s="34"/>
      <c r="E1206" s="36" t="s">
        <v>59</v>
      </c>
    </row>
    <row r="1207" spans="2:6" x14ac:dyDescent="0.3">
      <c r="B1207" s="34"/>
      <c r="C1207" s="34"/>
      <c r="D1207" s="34"/>
      <c r="E1207" s="36" t="s">
        <v>940</v>
      </c>
      <c r="F1207" s="34" t="s">
        <v>133</v>
      </c>
    </row>
    <row r="1208" spans="2:6" ht="43.2" x14ac:dyDescent="0.3">
      <c r="C1208" s="35"/>
      <c r="D1208" s="34"/>
      <c r="E1208" s="36" t="s">
        <v>941</v>
      </c>
    </row>
    <row r="1209" spans="2:6" x14ac:dyDescent="0.3">
      <c r="B1209" s="34"/>
      <c r="C1209" s="34"/>
      <c r="D1209" s="34"/>
      <c r="E1209" s="36" t="s">
        <v>59</v>
      </c>
    </row>
    <row r="1210" spans="2:6" x14ac:dyDescent="0.3">
      <c r="B1210" s="34"/>
      <c r="C1210" s="34"/>
      <c r="D1210" s="34"/>
      <c r="E1210" s="36" t="s">
        <v>942</v>
      </c>
      <c r="F1210" s="34" t="s">
        <v>133</v>
      </c>
    </row>
    <row r="1211" spans="2:6" x14ac:dyDescent="0.3">
      <c r="C1211" s="35"/>
      <c r="D1211" s="34"/>
      <c r="E1211" s="36" t="s">
        <v>943</v>
      </c>
    </row>
    <row r="1212" spans="2:6" x14ac:dyDescent="0.3">
      <c r="B1212" s="34"/>
      <c r="C1212" s="34"/>
      <c r="D1212" s="34"/>
      <c r="E1212" s="36" t="s">
        <v>59</v>
      </c>
    </row>
    <row r="1213" spans="2:6" x14ac:dyDescent="0.3">
      <c r="B1213" s="34"/>
      <c r="C1213" s="34"/>
      <c r="D1213" s="34"/>
      <c r="E1213" s="36" t="s">
        <v>944</v>
      </c>
      <c r="F1213" s="34" t="s">
        <v>133</v>
      </c>
    </row>
    <row r="1214" spans="2:6" x14ac:dyDescent="0.3">
      <c r="C1214" s="35"/>
      <c r="D1214" s="34"/>
      <c r="E1214" s="36" t="s">
        <v>945</v>
      </c>
    </row>
    <row r="1215" spans="2:6" x14ac:dyDescent="0.3">
      <c r="B1215" s="34"/>
      <c r="C1215" s="34"/>
      <c r="D1215" s="34"/>
      <c r="E1215" s="36" t="s">
        <v>59</v>
      </c>
    </row>
    <row r="1216" spans="2:6" x14ac:dyDescent="0.3">
      <c r="B1216" s="34"/>
      <c r="C1216" s="34"/>
      <c r="D1216" s="34"/>
      <c r="E1216" s="36" t="s">
        <v>946</v>
      </c>
      <c r="F1216" s="34" t="s">
        <v>133</v>
      </c>
    </row>
    <row r="1217" spans="2:6" x14ac:dyDescent="0.3">
      <c r="C1217" s="35"/>
      <c r="D1217" s="34"/>
      <c r="E1217" s="36" t="s">
        <v>947</v>
      </c>
    </row>
    <row r="1218" spans="2:6" x14ac:dyDescent="0.3">
      <c r="B1218" s="34"/>
      <c r="C1218" s="34"/>
      <c r="D1218" s="34"/>
      <c r="E1218" s="36" t="s">
        <v>59</v>
      </c>
    </row>
    <row r="1219" spans="2:6" x14ac:dyDescent="0.3">
      <c r="B1219" s="34"/>
      <c r="C1219" s="34"/>
      <c r="D1219" s="34"/>
      <c r="E1219" s="36" t="s">
        <v>948</v>
      </c>
      <c r="F1219" s="34" t="s">
        <v>133</v>
      </c>
    </row>
    <row r="1220" spans="2:6" x14ac:dyDescent="0.3">
      <c r="C1220" s="35"/>
      <c r="D1220" s="34"/>
      <c r="E1220" s="36" t="s">
        <v>949</v>
      </c>
    </row>
    <row r="1221" spans="2:6" ht="43.2" x14ac:dyDescent="0.3">
      <c r="C1221" s="35"/>
      <c r="D1221" s="34"/>
      <c r="E1221" s="36" t="s">
        <v>950</v>
      </c>
    </row>
    <row r="1222" spans="2:6" x14ac:dyDescent="0.3">
      <c r="B1222" s="34"/>
      <c r="C1222" s="34"/>
      <c r="D1222" s="34"/>
      <c r="E1222" s="36" t="s">
        <v>59</v>
      </c>
    </row>
    <row r="1223" spans="2:6" x14ac:dyDescent="0.3">
      <c r="B1223" s="34"/>
      <c r="C1223" s="34"/>
      <c r="D1223" s="34"/>
      <c r="E1223" s="36" t="s">
        <v>951</v>
      </c>
      <c r="F1223" s="34" t="s">
        <v>133</v>
      </c>
    </row>
    <row r="1224" spans="2:6" x14ac:dyDescent="0.3">
      <c r="C1224" s="35"/>
      <c r="D1224" s="34"/>
      <c r="E1224" s="36" t="s">
        <v>265</v>
      </c>
    </row>
    <row r="1225" spans="2:6" x14ac:dyDescent="0.3">
      <c r="B1225" s="34"/>
      <c r="C1225" s="34"/>
      <c r="D1225" s="34"/>
      <c r="E1225" s="36" t="s">
        <v>59</v>
      </c>
    </row>
    <row r="1226" spans="2:6" x14ac:dyDescent="0.3">
      <c r="B1226" s="34"/>
      <c r="C1226" s="34"/>
      <c r="D1226" s="34"/>
      <c r="E1226" s="36" t="s">
        <v>952</v>
      </c>
      <c r="F1226" s="34" t="s">
        <v>133</v>
      </c>
    </row>
    <row r="1227" spans="2:6" x14ac:dyDescent="0.3">
      <c r="C1227" s="35"/>
      <c r="D1227" s="34"/>
      <c r="E1227" s="36" t="s">
        <v>953</v>
      </c>
    </row>
    <row r="1228" spans="2:6" x14ac:dyDescent="0.3">
      <c r="B1228" s="34"/>
      <c r="C1228" s="34"/>
      <c r="D1228" s="34"/>
      <c r="E1228" s="36" t="s">
        <v>59</v>
      </c>
    </row>
    <row r="1229" spans="2:6" x14ac:dyDescent="0.3">
      <c r="B1229" s="34"/>
      <c r="C1229" s="34"/>
      <c r="D1229" s="34"/>
      <c r="E1229" s="36" t="s">
        <v>954</v>
      </c>
      <c r="F1229" s="34" t="s">
        <v>133</v>
      </c>
    </row>
    <row r="1230" spans="2:6" ht="28.8" x14ac:dyDescent="0.3">
      <c r="C1230" s="35"/>
      <c r="D1230" s="34"/>
      <c r="E1230" s="36" t="s">
        <v>955</v>
      </c>
    </row>
    <row r="1231" spans="2:6" x14ac:dyDescent="0.3">
      <c r="B1231" s="34"/>
      <c r="C1231" s="34"/>
      <c r="D1231" s="34"/>
      <c r="E1231" s="36" t="s">
        <v>59</v>
      </c>
    </row>
    <row r="1232" spans="2:6" x14ac:dyDescent="0.3">
      <c r="B1232" s="34"/>
      <c r="C1232" s="34"/>
      <c r="D1232" s="34"/>
      <c r="E1232" s="36" t="s">
        <v>956</v>
      </c>
      <c r="F1232" s="34" t="s">
        <v>162</v>
      </c>
    </row>
    <row r="1233" spans="2:6" x14ac:dyDescent="0.3">
      <c r="C1233" s="35"/>
      <c r="D1233" s="34"/>
      <c r="E1233" s="36" t="s">
        <v>957</v>
      </c>
    </row>
    <row r="1234" spans="2:6" x14ac:dyDescent="0.3">
      <c r="B1234" s="34"/>
      <c r="C1234" s="34"/>
      <c r="D1234" s="34"/>
      <c r="E1234" s="36" t="s">
        <v>59</v>
      </c>
    </row>
    <row r="1235" spans="2:6" x14ac:dyDescent="0.3">
      <c r="B1235" s="34"/>
      <c r="C1235" s="34"/>
      <c r="D1235" s="34"/>
      <c r="E1235" s="36" t="s">
        <v>958</v>
      </c>
      <c r="F1235" s="34" t="s">
        <v>133</v>
      </c>
    </row>
    <row r="1236" spans="2:6" x14ac:dyDescent="0.3">
      <c r="C1236" s="35"/>
      <c r="D1236" s="34"/>
      <c r="E1236" s="36" t="s">
        <v>959</v>
      </c>
    </row>
    <row r="1237" spans="2:6" x14ac:dyDescent="0.3">
      <c r="B1237" s="34"/>
      <c r="C1237" s="34"/>
      <c r="D1237" s="34"/>
      <c r="E1237" s="36" t="s">
        <v>59</v>
      </c>
    </row>
    <row r="1238" spans="2:6" x14ac:dyDescent="0.3">
      <c r="B1238" s="34"/>
      <c r="C1238" s="34"/>
      <c r="D1238" s="34"/>
      <c r="E1238" s="36" t="s">
        <v>960</v>
      </c>
      <c r="F1238" s="34" t="s">
        <v>162</v>
      </c>
    </row>
    <row r="1239" spans="2:6" x14ac:dyDescent="0.3">
      <c r="C1239" s="35"/>
      <c r="D1239" s="34"/>
      <c r="E1239" s="36" t="s">
        <v>961</v>
      </c>
    </row>
    <row r="1240" spans="2:6" x14ac:dyDescent="0.3">
      <c r="C1240" s="35"/>
      <c r="D1240" s="34"/>
      <c r="E1240" s="36" t="s">
        <v>962</v>
      </c>
    </row>
    <row r="1241" spans="2:6" x14ac:dyDescent="0.3">
      <c r="B1241" s="34"/>
      <c r="C1241" s="34"/>
      <c r="D1241" s="34"/>
      <c r="E1241" s="36" t="s">
        <v>59</v>
      </c>
    </row>
    <row r="1242" spans="2:6" x14ac:dyDescent="0.3">
      <c r="B1242" s="34"/>
      <c r="C1242" s="34"/>
      <c r="D1242" s="34"/>
      <c r="E1242" s="36" t="s">
        <v>963</v>
      </c>
      <c r="F1242" s="34" t="s">
        <v>162</v>
      </c>
    </row>
    <row r="1243" spans="2:6" x14ac:dyDescent="0.3">
      <c r="C1243" s="35"/>
      <c r="D1243" s="34"/>
      <c r="E1243" s="36" t="s">
        <v>964</v>
      </c>
    </row>
    <row r="1244" spans="2:6" ht="57.6" x14ac:dyDescent="0.3">
      <c r="C1244" s="35"/>
      <c r="D1244" s="34"/>
      <c r="E1244" s="36" t="s">
        <v>965</v>
      </c>
    </row>
    <row r="1245" spans="2:6" x14ac:dyDescent="0.3">
      <c r="B1245" s="34"/>
      <c r="C1245" s="34"/>
      <c r="D1245" s="34"/>
      <c r="E1245" s="36" t="s">
        <v>59</v>
      </c>
    </row>
    <row r="1246" spans="2:6" x14ac:dyDescent="0.3">
      <c r="B1246" s="34"/>
      <c r="C1246" s="34"/>
      <c r="D1246" s="34"/>
      <c r="E1246" s="36" t="s">
        <v>62</v>
      </c>
      <c r="F1246" s="34" t="s">
        <v>133</v>
      </c>
    </row>
    <row r="1247" spans="2:6" x14ac:dyDescent="0.3">
      <c r="C1247" s="35"/>
      <c r="D1247" s="34"/>
      <c r="E1247" s="36" t="s">
        <v>966</v>
      </c>
    </row>
    <row r="1248" spans="2:6" x14ac:dyDescent="0.3">
      <c r="B1248" s="34"/>
      <c r="C1248" s="34"/>
      <c r="D1248" s="34"/>
      <c r="E1248" s="36" t="s">
        <v>59</v>
      </c>
    </row>
    <row r="1249" spans="2:6" x14ac:dyDescent="0.3">
      <c r="B1249" s="34"/>
      <c r="C1249" s="34"/>
      <c r="D1249" s="34"/>
      <c r="E1249" s="36" t="s">
        <v>102</v>
      </c>
      <c r="F1249" s="34" t="s">
        <v>133</v>
      </c>
    </row>
    <row r="1250" spans="2:6" ht="28.8" x14ac:dyDescent="0.3">
      <c r="C1250" s="35"/>
      <c r="D1250" s="34"/>
      <c r="E1250" s="36" t="s">
        <v>967</v>
      </c>
    </row>
    <row r="1251" spans="2:6" x14ac:dyDescent="0.3">
      <c r="B1251" s="34"/>
      <c r="C1251" s="34"/>
      <c r="D1251" s="34"/>
      <c r="E1251" s="36" t="s">
        <v>59</v>
      </c>
    </row>
    <row r="1252" spans="2:6" x14ac:dyDescent="0.3">
      <c r="B1252" s="34"/>
      <c r="C1252" s="34"/>
      <c r="D1252" s="34"/>
      <c r="E1252" s="36" t="s">
        <v>114</v>
      </c>
      <c r="F1252" s="34" t="s">
        <v>133</v>
      </c>
    </row>
    <row r="1253" spans="2:6" ht="43.2" x14ac:dyDescent="0.3">
      <c r="C1253" s="35"/>
      <c r="D1253" s="34"/>
      <c r="E1253" s="36" t="s">
        <v>968</v>
      </c>
    </row>
    <row r="1254" spans="2:6" x14ac:dyDescent="0.3">
      <c r="B1254" s="34"/>
      <c r="C1254" s="34"/>
      <c r="D1254" s="34"/>
      <c r="E1254" s="36" t="s">
        <v>59</v>
      </c>
    </row>
    <row r="1255" spans="2:6" x14ac:dyDescent="0.3">
      <c r="B1255" s="34"/>
      <c r="C1255" s="34"/>
      <c r="D1255" s="34"/>
      <c r="E1255" s="36" t="s">
        <v>106</v>
      </c>
      <c r="F1255" s="34" t="s">
        <v>133</v>
      </c>
    </row>
    <row r="1256" spans="2:6" ht="43.2" x14ac:dyDescent="0.3">
      <c r="C1256" s="35"/>
      <c r="D1256" s="34"/>
      <c r="E1256" s="36" t="s">
        <v>969</v>
      </c>
    </row>
    <row r="1257" spans="2:6" x14ac:dyDescent="0.3">
      <c r="C1257" s="35"/>
      <c r="D1257" s="34"/>
      <c r="E1257" s="36" t="s">
        <v>970</v>
      </c>
    </row>
    <row r="1258" spans="2:6" x14ac:dyDescent="0.3">
      <c r="C1258" s="35"/>
      <c r="D1258" s="34"/>
      <c r="E1258" s="36" t="s">
        <v>971</v>
      </c>
    </row>
    <row r="1259" spans="2:6" x14ac:dyDescent="0.3">
      <c r="B1259" s="34"/>
      <c r="C1259" s="34"/>
      <c r="D1259" s="34"/>
      <c r="E1259" s="36" t="s">
        <v>59</v>
      </c>
    </row>
    <row r="1260" spans="2:6" x14ac:dyDescent="0.3">
      <c r="B1260" s="34"/>
      <c r="C1260" s="34"/>
      <c r="D1260" s="34"/>
      <c r="E1260" s="36" t="s">
        <v>972</v>
      </c>
      <c r="F1260" s="34" t="s">
        <v>133</v>
      </c>
    </row>
    <row r="1261" spans="2:6" x14ac:dyDescent="0.3">
      <c r="C1261" s="35"/>
      <c r="D1261" s="34"/>
      <c r="E1261" s="36" t="s">
        <v>973</v>
      </c>
    </row>
    <row r="1262" spans="2:6" x14ac:dyDescent="0.3">
      <c r="B1262" s="34"/>
      <c r="C1262" s="34"/>
      <c r="D1262" s="34"/>
      <c r="E1262" s="36" t="s">
        <v>59</v>
      </c>
    </row>
    <row r="1263" spans="2:6" x14ac:dyDescent="0.3">
      <c r="B1263" s="34"/>
      <c r="C1263" s="34"/>
      <c r="D1263" s="34"/>
      <c r="E1263" s="36" t="s">
        <v>974</v>
      </c>
      <c r="F1263" s="34" t="s">
        <v>133</v>
      </c>
    </row>
    <row r="1264" spans="2:6" x14ac:dyDescent="0.3">
      <c r="C1264" s="35"/>
      <c r="D1264" s="34"/>
      <c r="E1264" s="36" t="s">
        <v>975</v>
      </c>
    </row>
    <row r="1265" spans="2:6" x14ac:dyDescent="0.3">
      <c r="B1265" s="34"/>
      <c r="C1265" s="34"/>
      <c r="D1265" s="34"/>
      <c r="E1265" s="36" t="s">
        <v>59</v>
      </c>
    </row>
    <row r="1266" spans="2:6" x14ac:dyDescent="0.3">
      <c r="B1266" s="34"/>
      <c r="C1266" s="34"/>
      <c r="D1266" s="34"/>
      <c r="E1266" s="36" t="s">
        <v>976</v>
      </c>
      <c r="F1266" s="34" t="s">
        <v>133</v>
      </c>
    </row>
    <row r="1267" spans="2:6" x14ac:dyDescent="0.3">
      <c r="C1267" s="35"/>
      <c r="D1267" s="34"/>
      <c r="E1267" s="36" t="s">
        <v>977</v>
      </c>
    </row>
    <row r="1268" spans="2:6" x14ac:dyDescent="0.3">
      <c r="B1268" s="34"/>
      <c r="C1268" s="34"/>
      <c r="D1268" s="34"/>
      <c r="E1268" s="36" t="s">
        <v>59</v>
      </c>
    </row>
    <row r="1269" spans="2:6" x14ac:dyDescent="0.3">
      <c r="B1269" s="34"/>
      <c r="C1269" s="34"/>
      <c r="D1269" s="34"/>
      <c r="E1269" s="36" t="s">
        <v>978</v>
      </c>
      <c r="F1269" s="34" t="s">
        <v>133</v>
      </c>
    </row>
    <row r="1270" spans="2:6" ht="28.8" x14ac:dyDescent="0.3">
      <c r="C1270" s="35"/>
      <c r="D1270" s="34"/>
      <c r="E1270" s="36" t="s">
        <v>979</v>
      </c>
    </row>
    <row r="1271" spans="2:6" x14ac:dyDescent="0.3">
      <c r="C1271" s="35"/>
      <c r="D1271" s="34"/>
      <c r="E1271" s="36" t="s">
        <v>980</v>
      </c>
    </row>
    <row r="1272" spans="2:6" x14ac:dyDescent="0.3">
      <c r="B1272" s="34"/>
      <c r="C1272" s="34"/>
      <c r="D1272" s="34"/>
      <c r="E1272" s="36" t="s">
        <v>59</v>
      </c>
    </row>
    <row r="1273" spans="2:6" x14ac:dyDescent="0.3">
      <c r="B1273" s="34"/>
      <c r="C1273" s="34"/>
      <c r="D1273" s="34"/>
      <c r="E1273" s="36" t="s">
        <v>981</v>
      </c>
      <c r="F1273" s="34" t="s">
        <v>133</v>
      </c>
    </row>
    <row r="1274" spans="2:6" x14ac:dyDescent="0.3">
      <c r="C1274" s="35"/>
      <c r="D1274" s="34"/>
      <c r="E1274" s="36" t="s">
        <v>982</v>
      </c>
    </row>
    <row r="1275" spans="2:6" x14ac:dyDescent="0.3">
      <c r="B1275" s="34"/>
      <c r="C1275" s="34"/>
      <c r="D1275" s="34"/>
      <c r="E1275" s="36" t="s">
        <v>59</v>
      </c>
    </row>
    <row r="1276" spans="2:6" x14ac:dyDescent="0.3">
      <c r="B1276" s="34"/>
      <c r="C1276" s="34"/>
      <c r="D1276" s="34"/>
      <c r="E1276" s="36" t="s">
        <v>983</v>
      </c>
      <c r="F1276" s="34" t="s">
        <v>133</v>
      </c>
    </row>
    <row r="1277" spans="2:6" x14ac:dyDescent="0.3">
      <c r="C1277" s="35"/>
      <c r="D1277" s="34"/>
      <c r="E1277" s="36" t="s">
        <v>984</v>
      </c>
    </row>
    <row r="1278" spans="2:6" ht="28.8" x14ac:dyDescent="0.3">
      <c r="C1278" s="35"/>
      <c r="D1278" s="34"/>
      <c r="E1278" s="36" t="s">
        <v>985</v>
      </c>
    </row>
    <row r="1279" spans="2:6" x14ac:dyDescent="0.3">
      <c r="B1279" s="34"/>
      <c r="C1279" s="34"/>
      <c r="D1279" s="34"/>
      <c r="E1279" s="36" t="s">
        <v>59</v>
      </c>
    </row>
    <row r="1280" spans="2:6" x14ac:dyDescent="0.3">
      <c r="B1280" s="34"/>
      <c r="C1280" s="34"/>
      <c r="D1280" s="34"/>
      <c r="E1280" s="36" t="s">
        <v>127</v>
      </c>
      <c r="F1280" s="34" t="s">
        <v>133</v>
      </c>
    </row>
    <row r="1281" spans="2:6" x14ac:dyDescent="0.3">
      <c r="C1281" s="35"/>
      <c r="D1281" s="34"/>
      <c r="E1281" s="36" t="s">
        <v>986</v>
      </c>
    </row>
    <row r="1282" spans="2:6" ht="43.2" x14ac:dyDescent="0.3">
      <c r="C1282" s="35"/>
      <c r="D1282" s="34"/>
      <c r="E1282" s="36" t="s">
        <v>987</v>
      </c>
    </row>
    <row r="1283" spans="2:6" ht="28.8" x14ac:dyDescent="0.3">
      <c r="C1283" s="35"/>
      <c r="D1283" s="34"/>
      <c r="E1283" s="36" t="s">
        <v>988</v>
      </c>
    </row>
    <row r="1284" spans="2:6" x14ac:dyDescent="0.3">
      <c r="B1284" s="34"/>
      <c r="C1284" s="34"/>
      <c r="D1284" s="34"/>
      <c r="E1284" s="36" t="s">
        <v>59</v>
      </c>
    </row>
    <row r="1285" spans="2:6" x14ac:dyDescent="0.3">
      <c r="B1285" s="34"/>
      <c r="C1285" s="34"/>
      <c r="D1285" s="34"/>
      <c r="E1285" s="36" t="s">
        <v>989</v>
      </c>
      <c r="F1285" s="34" t="s">
        <v>133</v>
      </c>
    </row>
    <row r="1286" spans="2:6" x14ac:dyDescent="0.3">
      <c r="C1286" s="35"/>
      <c r="D1286" s="34"/>
      <c r="E1286" s="36" t="s">
        <v>990</v>
      </c>
    </row>
    <row r="1287" spans="2:6" x14ac:dyDescent="0.3">
      <c r="B1287" s="34"/>
      <c r="C1287" s="34"/>
      <c r="D1287" s="34"/>
      <c r="E1287" s="36" t="s">
        <v>59</v>
      </c>
    </row>
    <row r="1288" spans="2:6" x14ac:dyDescent="0.3">
      <c r="B1288" s="34"/>
      <c r="C1288" s="34"/>
      <c r="D1288" s="34"/>
      <c r="E1288" s="36" t="s">
        <v>991</v>
      </c>
      <c r="F1288" s="34" t="s">
        <v>133</v>
      </c>
    </row>
    <row r="1289" spans="2:6" ht="57.6" x14ac:dyDescent="0.3">
      <c r="C1289" s="35"/>
      <c r="D1289" s="34"/>
      <c r="E1289" s="36" t="s">
        <v>992</v>
      </c>
    </row>
    <row r="1290" spans="2:6" x14ac:dyDescent="0.3">
      <c r="B1290" s="34"/>
      <c r="C1290" s="34"/>
      <c r="D1290" s="34"/>
      <c r="E1290" s="36" t="s">
        <v>59</v>
      </c>
    </row>
    <row r="1291" spans="2:6" x14ac:dyDescent="0.3">
      <c r="B1291" s="34"/>
      <c r="C1291" s="34"/>
      <c r="D1291" s="34"/>
      <c r="E1291" s="36" t="s">
        <v>993</v>
      </c>
      <c r="F1291" s="34" t="s">
        <v>133</v>
      </c>
    </row>
    <row r="1292" spans="2:6" x14ac:dyDescent="0.3">
      <c r="C1292" s="35"/>
      <c r="D1292" s="34"/>
      <c r="E1292" s="36" t="s">
        <v>468</v>
      </c>
    </row>
    <row r="1293" spans="2:6" x14ac:dyDescent="0.3">
      <c r="B1293" s="34"/>
      <c r="C1293" s="34"/>
      <c r="D1293" s="34"/>
      <c r="E1293" s="36" t="s">
        <v>59</v>
      </c>
    </row>
    <row r="1294" spans="2:6" x14ac:dyDescent="0.3">
      <c r="B1294" s="34"/>
      <c r="C1294" s="34"/>
      <c r="D1294" s="34"/>
      <c r="E1294" s="36" t="s">
        <v>994</v>
      </c>
      <c r="F1294" s="34" t="s">
        <v>133</v>
      </c>
    </row>
    <row r="1295" spans="2:6" x14ac:dyDescent="0.3">
      <c r="C1295" s="35"/>
      <c r="D1295" s="34"/>
      <c r="E1295" s="36" t="s">
        <v>995</v>
      </c>
    </row>
    <row r="1296" spans="2:6" ht="28.8" x14ac:dyDescent="0.3">
      <c r="C1296" s="35"/>
      <c r="D1296" s="34"/>
      <c r="E1296" s="36" t="s">
        <v>996</v>
      </c>
    </row>
    <row r="1297" spans="2:6" ht="28.8" x14ac:dyDescent="0.3">
      <c r="C1297" s="35"/>
      <c r="D1297" s="34"/>
      <c r="E1297" s="36" t="s">
        <v>997</v>
      </c>
    </row>
    <row r="1298" spans="2:6" ht="28.8" x14ac:dyDescent="0.3">
      <c r="C1298" s="35"/>
      <c r="D1298" s="34"/>
      <c r="E1298" s="36" t="s">
        <v>998</v>
      </c>
    </row>
    <row r="1299" spans="2:6" x14ac:dyDescent="0.3">
      <c r="B1299" s="34"/>
      <c r="C1299" s="34"/>
      <c r="D1299" s="34"/>
      <c r="E1299" s="36" t="s">
        <v>59</v>
      </c>
    </row>
    <row r="1300" spans="2:6" x14ac:dyDescent="0.3">
      <c r="B1300" s="34"/>
      <c r="C1300" s="34"/>
      <c r="D1300" s="34"/>
      <c r="E1300" s="36" t="s">
        <v>999</v>
      </c>
      <c r="F1300" s="34" t="s">
        <v>133</v>
      </c>
    </row>
    <row r="1301" spans="2:6" x14ac:dyDescent="0.3">
      <c r="C1301" s="35"/>
      <c r="D1301" s="34"/>
      <c r="E1301" s="36" t="s">
        <v>1000</v>
      </c>
    </row>
    <row r="1302" spans="2:6" x14ac:dyDescent="0.3">
      <c r="C1302" s="35"/>
      <c r="D1302" s="34"/>
      <c r="E1302" s="36" t="s">
        <v>1001</v>
      </c>
    </row>
    <row r="1303" spans="2:6" x14ac:dyDescent="0.3">
      <c r="B1303" s="34"/>
      <c r="C1303" s="34"/>
      <c r="D1303" s="34"/>
      <c r="E1303" s="36" t="s">
        <v>59</v>
      </c>
    </row>
    <row r="1304" spans="2:6" x14ac:dyDescent="0.3">
      <c r="B1304" s="34"/>
      <c r="C1304" s="34"/>
      <c r="D1304" s="34"/>
      <c r="E1304" s="36" t="s">
        <v>1002</v>
      </c>
      <c r="F1304" s="34" t="s">
        <v>162</v>
      </c>
    </row>
    <row r="1305" spans="2:6" x14ac:dyDescent="0.3">
      <c r="C1305" s="35"/>
      <c r="D1305" s="34"/>
      <c r="E1305" s="36" t="s">
        <v>1003</v>
      </c>
    </row>
    <row r="1306" spans="2:6" x14ac:dyDescent="0.3">
      <c r="B1306" s="34"/>
      <c r="C1306" s="34"/>
      <c r="D1306" s="34"/>
      <c r="E1306" s="36" t="s">
        <v>59</v>
      </c>
    </row>
    <row r="1307" spans="2:6" x14ac:dyDescent="0.3">
      <c r="B1307" s="34"/>
      <c r="C1307" s="34"/>
      <c r="D1307" s="34"/>
      <c r="E1307" s="36" t="s">
        <v>1004</v>
      </c>
      <c r="F1307" s="34" t="s">
        <v>162</v>
      </c>
    </row>
    <row r="1308" spans="2:6" x14ac:dyDescent="0.3">
      <c r="C1308" s="35"/>
      <c r="D1308" s="34"/>
      <c r="E1308" s="36" t="s">
        <v>1005</v>
      </c>
    </row>
    <row r="1309" spans="2:6" x14ac:dyDescent="0.3">
      <c r="B1309" s="34"/>
      <c r="C1309" s="34"/>
      <c r="D1309" s="34"/>
      <c r="E1309" s="36" t="s">
        <v>59</v>
      </c>
    </row>
    <row r="1310" spans="2:6" x14ac:dyDescent="0.3">
      <c r="B1310" s="34"/>
      <c r="C1310" s="34"/>
      <c r="D1310" s="34"/>
      <c r="E1310" s="36" t="s">
        <v>1006</v>
      </c>
      <c r="F1310" s="34" t="s">
        <v>133</v>
      </c>
    </row>
    <row r="1311" spans="2:6" ht="57.6" x14ac:dyDescent="0.3">
      <c r="C1311" s="35"/>
      <c r="D1311" s="34"/>
      <c r="E1311" s="36" t="s">
        <v>1007</v>
      </c>
    </row>
    <row r="1312" spans="2:6" x14ac:dyDescent="0.3">
      <c r="B1312" s="34"/>
      <c r="C1312" s="34"/>
      <c r="D1312" s="34"/>
      <c r="E1312" s="36" t="s">
        <v>59</v>
      </c>
    </row>
    <row r="1313" spans="2:6" x14ac:dyDescent="0.3">
      <c r="B1313" s="34"/>
      <c r="C1313" s="34"/>
      <c r="D1313" s="34"/>
      <c r="E1313" s="36" t="s">
        <v>1008</v>
      </c>
      <c r="F1313" s="34" t="s">
        <v>133</v>
      </c>
    </row>
    <row r="1314" spans="2:6" x14ac:dyDescent="0.3">
      <c r="C1314" s="35"/>
      <c r="D1314" s="34"/>
      <c r="E1314" s="36" t="s">
        <v>1009</v>
      </c>
    </row>
    <row r="1315" spans="2:6" x14ac:dyDescent="0.3">
      <c r="B1315" s="34"/>
      <c r="C1315" s="34"/>
      <c r="D1315" s="34"/>
      <c r="E1315" s="36" t="s">
        <v>59</v>
      </c>
    </row>
    <row r="1316" spans="2:6" x14ac:dyDescent="0.3">
      <c r="B1316" s="34"/>
      <c r="C1316" s="34"/>
      <c r="D1316" s="34"/>
      <c r="E1316" s="36" t="s">
        <v>1010</v>
      </c>
      <c r="F1316" s="34" t="s">
        <v>133</v>
      </c>
    </row>
    <row r="1317" spans="2:6" x14ac:dyDescent="0.3">
      <c r="C1317" s="35"/>
      <c r="D1317" s="34"/>
      <c r="E1317" s="36" t="s">
        <v>1011</v>
      </c>
    </row>
    <row r="1318" spans="2:6" x14ac:dyDescent="0.3">
      <c r="C1318" s="35"/>
      <c r="D1318" s="34"/>
      <c r="E1318" s="36" t="s">
        <v>424</v>
      </c>
    </row>
    <row r="1319" spans="2:6" x14ac:dyDescent="0.3">
      <c r="B1319" s="34"/>
      <c r="C1319" s="34"/>
      <c r="D1319" s="34"/>
      <c r="E1319" s="36" t="s">
        <v>59</v>
      </c>
    </row>
    <row r="1320" spans="2:6" x14ac:dyDescent="0.3">
      <c r="B1320" s="34"/>
      <c r="C1320" s="34"/>
      <c r="D1320" s="34"/>
      <c r="E1320" s="36" t="s">
        <v>1012</v>
      </c>
      <c r="F1320" s="34" t="s">
        <v>133</v>
      </c>
    </row>
    <row r="1321" spans="2:6" x14ac:dyDescent="0.3">
      <c r="C1321" s="35"/>
      <c r="D1321" s="34"/>
      <c r="E1321" s="36" t="s">
        <v>1013</v>
      </c>
    </row>
    <row r="1322" spans="2:6" x14ac:dyDescent="0.3">
      <c r="B1322" s="34"/>
      <c r="C1322" s="34"/>
      <c r="D1322" s="34"/>
      <c r="E1322" s="36" t="s">
        <v>59</v>
      </c>
    </row>
    <row r="1323" spans="2:6" x14ac:dyDescent="0.3">
      <c r="B1323" s="34"/>
      <c r="C1323" s="34"/>
      <c r="D1323" s="34"/>
      <c r="E1323" s="36" t="s">
        <v>1014</v>
      </c>
      <c r="F1323" s="34" t="s">
        <v>162</v>
      </c>
    </row>
    <row r="1324" spans="2:6" ht="43.2" x14ac:dyDescent="0.3">
      <c r="C1324" s="35"/>
      <c r="D1324" s="34"/>
      <c r="E1324" s="36" t="s">
        <v>1015</v>
      </c>
    </row>
    <row r="1325" spans="2:6" x14ac:dyDescent="0.3">
      <c r="B1325" s="34"/>
      <c r="C1325" s="34"/>
      <c r="D1325" s="34"/>
      <c r="E1325" s="36" t="s">
        <v>59</v>
      </c>
    </row>
    <row r="1326" spans="2:6" x14ac:dyDescent="0.3">
      <c r="B1326" s="34"/>
      <c r="C1326" s="34"/>
      <c r="D1326" s="34"/>
      <c r="E1326" s="36" t="s">
        <v>1016</v>
      </c>
      <c r="F1326" s="34" t="s">
        <v>133</v>
      </c>
    </row>
    <row r="1327" spans="2:6" x14ac:dyDescent="0.3">
      <c r="C1327" s="35"/>
      <c r="D1327" s="34"/>
      <c r="E1327" s="36" t="s">
        <v>1017</v>
      </c>
    </row>
    <row r="1328" spans="2:6" x14ac:dyDescent="0.3">
      <c r="C1328" s="35"/>
      <c r="D1328" s="34"/>
      <c r="E1328" s="36" t="s">
        <v>1018</v>
      </c>
    </row>
    <row r="1329" spans="2:6" x14ac:dyDescent="0.3">
      <c r="B1329" s="34"/>
      <c r="C1329" s="34"/>
      <c r="D1329" s="34"/>
      <c r="E1329" s="36" t="s">
        <v>59</v>
      </c>
    </row>
    <row r="1330" spans="2:6" x14ac:dyDescent="0.3">
      <c r="B1330" s="34"/>
      <c r="C1330" s="34"/>
      <c r="D1330" s="34"/>
      <c r="E1330" s="36" t="s">
        <v>1019</v>
      </c>
      <c r="F1330" s="34" t="s">
        <v>133</v>
      </c>
    </row>
    <row r="1331" spans="2:6" x14ac:dyDescent="0.3">
      <c r="C1331" s="35"/>
      <c r="D1331" s="34"/>
      <c r="E1331" s="36" t="s">
        <v>1020</v>
      </c>
    </row>
    <row r="1332" spans="2:6" x14ac:dyDescent="0.3">
      <c r="B1332" s="34"/>
      <c r="C1332" s="34"/>
      <c r="D1332" s="34"/>
      <c r="E1332" s="36" t="s">
        <v>59</v>
      </c>
    </row>
    <row r="1333" spans="2:6" x14ac:dyDescent="0.3">
      <c r="B1333" s="34"/>
      <c r="C1333" s="34"/>
      <c r="D1333" s="34"/>
      <c r="E1333" s="36" t="s">
        <v>1021</v>
      </c>
      <c r="F1333" s="34" t="s">
        <v>133</v>
      </c>
    </row>
    <row r="1334" spans="2:6" x14ac:dyDescent="0.3">
      <c r="C1334" s="35"/>
      <c r="D1334" s="34"/>
      <c r="E1334" s="36" t="s">
        <v>1022</v>
      </c>
    </row>
    <row r="1335" spans="2:6" x14ac:dyDescent="0.3">
      <c r="B1335" s="34"/>
      <c r="C1335" s="34"/>
      <c r="D1335" s="34"/>
      <c r="E1335" s="36" t="s">
        <v>59</v>
      </c>
    </row>
    <row r="1336" spans="2:6" x14ac:dyDescent="0.3">
      <c r="B1336" s="34"/>
      <c r="C1336" s="34"/>
      <c r="D1336" s="34"/>
      <c r="E1336" s="36" t="s">
        <v>68</v>
      </c>
      <c r="F1336" s="34" t="s">
        <v>133</v>
      </c>
    </row>
    <row r="1337" spans="2:6" ht="28.8" x14ac:dyDescent="0.3">
      <c r="C1337" s="35"/>
      <c r="D1337" s="34"/>
      <c r="E1337" s="36" t="s">
        <v>1023</v>
      </c>
    </row>
    <row r="1338" spans="2:6" x14ac:dyDescent="0.3">
      <c r="B1338" s="34"/>
      <c r="C1338" s="34"/>
      <c r="D1338" s="34"/>
      <c r="E1338" s="36" t="s">
        <v>59</v>
      </c>
    </row>
    <row r="1339" spans="2:6" x14ac:dyDescent="0.3">
      <c r="B1339" s="34"/>
      <c r="C1339" s="34"/>
      <c r="D1339" s="34"/>
      <c r="E1339" s="36" t="s">
        <v>1024</v>
      </c>
      <c r="F1339" s="34" t="s">
        <v>133</v>
      </c>
    </row>
    <row r="1340" spans="2:6" ht="28.8" x14ac:dyDescent="0.3">
      <c r="C1340" s="35"/>
      <c r="D1340" s="34"/>
      <c r="E1340" s="36" t="s">
        <v>1025</v>
      </c>
    </row>
    <row r="1341" spans="2:6" ht="43.2" x14ac:dyDescent="0.3">
      <c r="C1341" s="35"/>
      <c r="D1341" s="34"/>
      <c r="E1341" s="36" t="s">
        <v>1026</v>
      </c>
    </row>
    <row r="1342" spans="2:6" x14ac:dyDescent="0.3">
      <c r="B1342" s="34"/>
      <c r="C1342" s="34"/>
      <c r="D1342" s="34"/>
      <c r="E1342" s="36" t="s">
        <v>59</v>
      </c>
    </row>
    <row r="1343" spans="2:6" x14ac:dyDescent="0.3">
      <c r="B1343" s="34"/>
      <c r="C1343" s="34"/>
      <c r="D1343" s="34"/>
      <c r="E1343" s="36" t="s">
        <v>1027</v>
      </c>
      <c r="F1343" s="34" t="s">
        <v>133</v>
      </c>
    </row>
    <row r="1344" spans="2:6" x14ac:dyDescent="0.3">
      <c r="C1344" s="35"/>
      <c r="D1344" s="34"/>
      <c r="E1344" s="36" t="s">
        <v>1028</v>
      </c>
    </row>
    <row r="1345" spans="2:6" x14ac:dyDescent="0.3">
      <c r="B1345" s="34"/>
      <c r="C1345" s="34"/>
      <c r="D1345" s="34"/>
      <c r="E1345" s="36" t="s">
        <v>59</v>
      </c>
    </row>
    <row r="1346" spans="2:6" x14ac:dyDescent="0.3">
      <c r="B1346" s="34"/>
      <c r="C1346" s="34"/>
      <c r="D1346" s="34"/>
      <c r="E1346" s="36" t="s">
        <v>1029</v>
      </c>
      <c r="F1346" s="34" t="s">
        <v>133</v>
      </c>
    </row>
    <row r="1347" spans="2:6" ht="28.8" x14ac:dyDescent="0.3">
      <c r="C1347" s="35"/>
      <c r="D1347" s="34"/>
      <c r="E1347" s="36" t="s">
        <v>1030</v>
      </c>
    </row>
    <row r="1348" spans="2:6" ht="28.8" x14ac:dyDescent="0.3">
      <c r="C1348" s="35"/>
      <c r="D1348" s="34"/>
      <c r="E1348" s="36" t="s">
        <v>1031</v>
      </c>
    </row>
    <row r="1349" spans="2:6" x14ac:dyDescent="0.3">
      <c r="B1349" s="34"/>
      <c r="C1349" s="34"/>
      <c r="D1349" s="34"/>
      <c r="E1349" s="36" t="s">
        <v>59</v>
      </c>
    </row>
    <row r="1350" spans="2:6" x14ac:dyDescent="0.3">
      <c r="B1350" s="34"/>
      <c r="C1350" s="34"/>
      <c r="D1350" s="34"/>
      <c r="E1350" s="36" t="s">
        <v>1032</v>
      </c>
      <c r="F1350" s="34" t="s">
        <v>133</v>
      </c>
    </row>
    <row r="1351" spans="2:6" ht="57.6" x14ac:dyDescent="0.3">
      <c r="C1351" s="35"/>
      <c r="D1351" s="34"/>
      <c r="E1351" s="36" t="s">
        <v>1033</v>
      </c>
    </row>
    <row r="1352" spans="2:6" x14ac:dyDescent="0.3">
      <c r="B1352" s="34"/>
      <c r="C1352" s="34"/>
      <c r="D1352" s="34"/>
      <c r="E1352" s="36" t="s">
        <v>59</v>
      </c>
    </row>
    <row r="1353" spans="2:6" x14ac:dyDescent="0.3">
      <c r="B1353" s="34"/>
      <c r="C1353" s="34"/>
      <c r="D1353" s="34"/>
      <c r="E1353" s="36" t="s">
        <v>1034</v>
      </c>
      <c r="F1353" s="34" t="s">
        <v>133</v>
      </c>
    </row>
    <row r="1354" spans="2:6" x14ac:dyDescent="0.3">
      <c r="C1354" s="35"/>
      <c r="D1354" s="34"/>
      <c r="E1354" s="36" t="s">
        <v>1035</v>
      </c>
    </row>
    <row r="1355" spans="2:6" x14ac:dyDescent="0.3">
      <c r="C1355" s="35"/>
      <c r="D1355" s="34"/>
      <c r="E1355" s="36" t="s">
        <v>1036</v>
      </c>
    </row>
    <row r="1356" spans="2:6" ht="28.8" x14ac:dyDescent="0.3">
      <c r="C1356" s="35"/>
      <c r="D1356" s="34"/>
      <c r="E1356" s="36" t="s">
        <v>1037</v>
      </c>
    </row>
    <row r="1357" spans="2:6" x14ac:dyDescent="0.3">
      <c r="C1357" s="35"/>
      <c r="D1357" s="34"/>
      <c r="E1357" s="36" t="s">
        <v>1038</v>
      </c>
    </row>
    <row r="1358" spans="2:6" x14ac:dyDescent="0.3">
      <c r="B1358" s="34"/>
      <c r="C1358" s="34"/>
      <c r="D1358" s="34"/>
      <c r="E1358" s="36" t="s">
        <v>59</v>
      </c>
    </row>
    <row r="1359" spans="2:6" x14ac:dyDescent="0.3">
      <c r="B1359" s="34"/>
      <c r="C1359" s="34"/>
      <c r="D1359" s="34"/>
      <c r="E1359" s="36" t="s">
        <v>1039</v>
      </c>
      <c r="F1359" s="34" t="s">
        <v>162</v>
      </c>
    </row>
    <row r="1360" spans="2:6" x14ac:dyDescent="0.3">
      <c r="C1360" s="35"/>
      <c r="D1360" s="34"/>
      <c r="E1360" s="36" t="s">
        <v>1040</v>
      </c>
    </row>
    <row r="1361" spans="2:6" x14ac:dyDescent="0.3">
      <c r="C1361" s="35"/>
      <c r="D1361" s="34"/>
      <c r="E1361" s="36" t="s">
        <v>1041</v>
      </c>
    </row>
    <row r="1362" spans="2:6" x14ac:dyDescent="0.3">
      <c r="C1362" s="35"/>
      <c r="D1362" s="34"/>
      <c r="E1362" s="36" t="s">
        <v>1042</v>
      </c>
    </row>
    <row r="1363" spans="2:6" x14ac:dyDescent="0.3">
      <c r="B1363" s="34"/>
      <c r="C1363" s="34"/>
      <c r="D1363" s="34"/>
      <c r="E1363" s="36" t="s">
        <v>59</v>
      </c>
    </row>
    <row r="1364" spans="2:6" x14ac:dyDescent="0.3">
      <c r="B1364" s="34"/>
      <c r="C1364" s="34"/>
      <c r="D1364" s="34"/>
      <c r="E1364" s="36" t="s">
        <v>1043</v>
      </c>
      <c r="F1364" s="34" t="s">
        <v>133</v>
      </c>
    </row>
    <row r="1365" spans="2:6" x14ac:dyDescent="0.3">
      <c r="C1365" s="35"/>
      <c r="D1365" s="34"/>
      <c r="E1365" s="36" t="s">
        <v>1044</v>
      </c>
    </row>
    <row r="1366" spans="2:6" ht="57.6" x14ac:dyDescent="0.3">
      <c r="C1366" s="35"/>
      <c r="D1366" s="34"/>
      <c r="E1366" s="36" t="s">
        <v>1045</v>
      </c>
    </row>
    <row r="1367" spans="2:6" x14ac:dyDescent="0.3">
      <c r="B1367" s="34"/>
      <c r="C1367" s="34"/>
      <c r="D1367" s="34"/>
      <c r="E1367" s="36" t="s">
        <v>59</v>
      </c>
    </row>
    <row r="1368" spans="2:6" x14ac:dyDescent="0.3">
      <c r="B1368" s="34"/>
      <c r="C1368" s="34"/>
      <c r="D1368" s="34"/>
      <c r="E1368" s="36" t="s">
        <v>1046</v>
      </c>
      <c r="F1368" s="34" t="s">
        <v>162</v>
      </c>
    </row>
    <row r="1369" spans="2:6" ht="43.2" x14ac:dyDescent="0.3">
      <c r="C1369" s="35"/>
      <c r="D1369" s="34"/>
      <c r="E1369" s="36" t="s">
        <v>1047</v>
      </c>
    </row>
    <row r="1370" spans="2:6" ht="43.2" x14ac:dyDescent="0.3">
      <c r="C1370" s="35"/>
      <c r="D1370" s="34"/>
      <c r="E1370" s="36" t="s">
        <v>1048</v>
      </c>
    </row>
    <row r="1371" spans="2:6" x14ac:dyDescent="0.3">
      <c r="B1371" s="34"/>
      <c r="C1371" s="34"/>
      <c r="D1371" s="34"/>
      <c r="E1371" s="36" t="s">
        <v>59</v>
      </c>
    </row>
    <row r="1372" spans="2:6" x14ac:dyDescent="0.3">
      <c r="B1372" s="34"/>
      <c r="C1372" s="34"/>
      <c r="D1372" s="34"/>
      <c r="E1372" s="36" t="s">
        <v>1049</v>
      </c>
      <c r="F1372" s="34" t="s">
        <v>133</v>
      </c>
    </row>
    <row r="1373" spans="2:6" x14ac:dyDescent="0.3">
      <c r="C1373" s="35"/>
      <c r="D1373" s="34"/>
      <c r="E1373" s="36" t="s">
        <v>1050</v>
      </c>
    </row>
    <row r="1374" spans="2:6" x14ac:dyDescent="0.3">
      <c r="C1374" s="35"/>
      <c r="D1374" s="34"/>
      <c r="E1374" s="36" t="s">
        <v>1051</v>
      </c>
    </row>
    <row r="1375" spans="2:6" x14ac:dyDescent="0.3">
      <c r="B1375" s="34"/>
      <c r="C1375" s="34"/>
      <c r="D1375" s="34"/>
      <c r="E1375" s="36" t="s">
        <v>59</v>
      </c>
    </row>
    <row r="1376" spans="2:6" x14ac:dyDescent="0.3">
      <c r="B1376" s="34"/>
      <c r="C1376" s="34"/>
      <c r="D1376" s="34"/>
      <c r="E1376" s="36" t="s">
        <v>1052</v>
      </c>
      <c r="F1376" s="34" t="s">
        <v>162</v>
      </c>
    </row>
    <row r="1377" spans="2:6" x14ac:dyDescent="0.3">
      <c r="C1377" s="35"/>
      <c r="D1377" s="34"/>
      <c r="E1377" s="36" t="s">
        <v>1053</v>
      </c>
    </row>
    <row r="1378" spans="2:6" ht="43.2" x14ac:dyDescent="0.3">
      <c r="C1378" s="35"/>
      <c r="D1378" s="34"/>
      <c r="E1378" s="36" t="s">
        <v>1054</v>
      </c>
    </row>
    <row r="1379" spans="2:6" x14ac:dyDescent="0.3">
      <c r="B1379" s="34"/>
      <c r="C1379" s="34"/>
      <c r="D1379" s="34"/>
      <c r="E1379" s="36" t="s">
        <v>59</v>
      </c>
    </row>
    <row r="1380" spans="2:6" x14ac:dyDescent="0.3">
      <c r="B1380" s="34"/>
      <c r="C1380" s="34"/>
      <c r="D1380" s="34"/>
      <c r="E1380" s="36" t="s">
        <v>1055</v>
      </c>
      <c r="F1380" s="34" t="s">
        <v>133</v>
      </c>
    </row>
    <row r="1381" spans="2:6" ht="57.6" x14ac:dyDescent="0.3">
      <c r="C1381" s="35"/>
      <c r="D1381" s="34"/>
      <c r="E1381" s="36" t="s">
        <v>1056</v>
      </c>
    </row>
    <row r="1382" spans="2:6" x14ac:dyDescent="0.3">
      <c r="B1382" s="34"/>
      <c r="C1382" s="34"/>
      <c r="D1382" s="34"/>
      <c r="E1382" s="36" t="s">
        <v>59</v>
      </c>
    </row>
    <row r="1383" spans="2:6" x14ac:dyDescent="0.3">
      <c r="B1383" s="34"/>
      <c r="C1383" s="34"/>
      <c r="D1383" s="34"/>
      <c r="E1383" s="36" t="s">
        <v>1057</v>
      </c>
      <c r="F1383" s="34" t="s">
        <v>133</v>
      </c>
    </row>
    <row r="1384" spans="2:6" x14ac:dyDescent="0.3">
      <c r="C1384" s="35"/>
      <c r="D1384" s="34"/>
      <c r="E1384" s="36" t="s">
        <v>1058</v>
      </c>
    </row>
    <row r="1385" spans="2:6" x14ac:dyDescent="0.3">
      <c r="B1385" s="34"/>
      <c r="C1385" s="34"/>
      <c r="D1385" s="34"/>
      <c r="E1385" s="36" t="s">
        <v>59</v>
      </c>
    </row>
    <row r="1386" spans="2:6" x14ac:dyDescent="0.3">
      <c r="B1386" s="34"/>
      <c r="C1386" s="34"/>
      <c r="D1386" s="34"/>
      <c r="E1386" s="36" t="s">
        <v>1059</v>
      </c>
      <c r="F1386" s="34" t="s">
        <v>162</v>
      </c>
    </row>
    <row r="1387" spans="2:6" x14ac:dyDescent="0.3">
      <c r="C1387" s="35"/>
      <c r="D1387" s="34"/>
      <c r="E1387" s="36" t="s">
        <v>337</v>
      </c>
    </row>
    <row r="1388" spans="2:6" x14ac:dyDescent="0.3">
      <c r="B1388" s="34"/>
      <c r="C1388" s="34"/>
      <c r="D1388" s="34"/>
      <c r="E1388" s="36" t="s">
        <v>59</v>
      </c>
    </row>
    <row r="1389" spans="2:6" x14ac:dyDescent="0.3">
      <c r="B1389" s="34"/>
      <c r="C1389" s="34"/>
      <c r="D1389" s="34"/>
      <c r="E1389" s="36" t="s">
        <v>1060</v>
      </c>
      <c r="F1389" s="34" t="s">
        <v>133</v>
      </c>
    </row>
    <row r="1390" spans="2:6" x14ac:dyDescent="0.3">
      <c r="C1390" s="35"/>
      <c r="D1390" s="34"/>
      <c r="E1390" s="36" t="s">
        <v>1061</v>
      </c>
    </row>
    <row r="1391" spans="2:6" x14ac:dyDescent="0.3">
      <c r="C1391" s="35"/>
      <c r="D1391" s="34"/>
      <c r="E1391" s="36" t="s">
        <v>1062</v>
      </c>
    </row>
    <row r="1392" spans="2:6" x14ac:dyDescent="0.3">
      <c r="C1392" s="35"/>
      <c r="D1392" s="34"/>
      <c r="E1392" s="36" t="s">
        <v>1063</v>
      </c>
    </row>
    <row r="1393" spans="2:6" ht="28.8" x14ac:dyDescent="0.3">
      <c r="C1393" s="35"/>
      <c r="D1393" s="34"/>
      <c r="E1393" s="36" t="s">
        <v>1064</v>
      </c>
    </row>
    <row r="1394" spans="2:6" x14ac:dyDescent="0.3">
      <c r="B1394" s="34"/>
      <c r="C1394" s="34"/>
      <c r="D1394" s="34"/>
      <c r="E1394" s="36" t="s">
        <v>59</v>
      </c>
    </row>
    <row r="1395" spans="2:6" x14ac:dyDescent="0.3">
      <c r="B1395" s="34"/>
      <c r="C1395" s="34"/>
      <c r="D1395" s="34"/>
      <c r="E1395" s="36" t="s">
        <v>1065</v>
      </c>
      <c r="F1395" s="34" t="s">
        <v>133</v>
      </c>
    </row>
    <row r="1396" spans="2:6" x14ac:dyDescent="0.3">
      <c r="C1396" s="35"/>
      <c r="D1396" s="34"/>
      <c r="E1396" s="36" t="s">
        <v>1066</v>
      </c>
    </row>
    <row r="1397" spans="2:6" x14ac:dyDescent="0.3">
      <c r="B1397" s="34"/>
      <c r="C1397" s="34"/>
      <c r="D1397" s="34"/>
      <c r="E1397" s="36" t="s">
        <v>59</v>
      </c>
    </row>
    <row r="1398" spans="2:6" x14ac:dyDescent="0.3">
      <c r="B1398" s="34"/>
      <c r="C1398" s="34"/>
      <c r="D1398" s="34"/>
      <c r="E1398" s="36" t="s">
        <v>1067</v>
      </c>
      <c r="F1398" s="34" t="s">
        <v>162</v>
      </c>
    </row>
    <row r="1399" spans="2:6" x14ac:dyDescent="0.3">
      <c r="C1399" s="35"/>
      <c r="D1399" s="34"/>
      <c r="E1399" s="36" t="s">
        <v>1068</v>
      </c>
    </row>
    <row r="1400" spans="2:6" x14ac:dyDescent="0.3">
      <c r="B1400" s="34"/>
      <c r="C1400" s="34"/>
      <c r="D1400" s="34"/>
      <c r="E1400" s="36" t="s">
        <v>59</v>
      </c>
    </row>
    <row r="1401" spans="2:6" x14ac:dyDescent="0.3">
      <c r="B1401" s="34"/>
      <c r="C1401" s="34"/>
      <c r="D1401" s="34"/>
      <c r="E1401" s="36" t="s">
        <v>1069</v>
      </c>
      <c r="F1401" s="34" t="s">
        <v>162</v>
      </c>
    </row>
    <row r="1402" spans="2:6" ht="43.2" x14ac:dyDescent="0.3">
      <c r="C1402" s="35"/>
      <c r="D1402" s="34"/>
      <c r="E1402" s="36" t="s">
        <v>1070</v>
      </c>
    </row>
    <row r="1403" spans="2:6" x14ac:dyDescent="0.3">
      <c r="B1403" s="34"/>
      <c r="C1403" s="34"/>
      <c r="D1403" s="34"/>
      <c r="E1403" s="36" t="s">
        <v>59</v>
      </c>
    </row>
    <row r="1404" spans="2:6" x14ac:dyDescent="0.3">
      <c r="B1404" s="34"/>
      <c r="C1404" s="34"/>
      <c r="D1404" s="34"/>
      <c r="E1404" s="36" t="s">
        <v>1071</v>
      </c>
      <c r="F1404" s="34" t="s">
        <v>162</v>
      </c>
    </row>
    <row r="1405" spans="2:6" x14ac:dyDescent="0.3">
      <c r="C1405" s="35"/>
      <c r="D1405" s="34"/>
      <c r="E1405" s="36" t="s">
        <v>337</v>
      </c>
    </row>
    <row r="1406" spans="2:6" x14ac:dyDescent="0.3">
      <c r="B1406" s="34"/>
      <c r="C1406" s="34"/>
      <c r="D1406" s="34"/>
      <c r="E1406" s="36" t="s">
        <v>59</v>
      </c>
    </row>
    <row r="1407" spans="2:6" x14ac:dyDescent="0.3">
      <c r="B1407" s="34"/>
      <c r="C1407" s="34"/>
      <c r="D1407" s="34"/>
      <c r="E1407" s="36" t="s">
        <v>1072</v>
      </c>
      <c r="F1407" s="34" t="s">
        <v>133</v>
      </c>
    </row>
    <row r="1408" spans="2:6" x14ac:dyDescent="0.3">
      <c r="C1408" s="35"/>
      <c r="D1408" s="34"/>
      <c r="E1408" s="36" t="s">
        <v>1073</v>
      </c>
    </row>
    <row r="1409" spans="2:6" ht="43.2" x14ac:dyDescent="0.3">
      <c r="C1409" s="35"/>
      <c r="D1409" s="34"/>
      <c r="E1409" s="36" t="s">
        <v>1074</v>
      </c>
    </row>
    <row r="1410" spans="2:6" x14ac:dyDescent="0.3">
      <c r="B1410" s="34"/>
      <c r="C1410" s="34"/>
      <c r="D1410" s="34"/>
      <c r="E1410" s="36" t="s">
        <v>59</v>
      </c>
    </row>
    <row r="1411" spans="2:6" x14ac:dyDescent="0.3">
      <c r="B1411" s="34"/>
      <c r="C1411" s="34"/>
      <c r="D1411" s="34"/>
      <c r="E1411" s="36" t="s">
        <v>1075</v>
      </c>
      <c r="F1411" s="34" t="s">
        <v>133</v>
      </c>
    </row>
    <row r="1412" spans="2:6" x14ac:dyDescent="0.3">
      <c r="C1412" s="35"/>
      <c r="D1412" s="34"/>
      <c r="E1412" s="36" t="s">
        <v>1076</v>
      </c>
    </row>
    <row r="1413" spans="2:6" x14ac:dyDescent="0.3">
      <c r="B1413" s="34"/>
      <c r="C1413" s="34"/>
      <c r="D1413" s="34"/>
      <c r="E1413" s="36" t="s">
        <v>59</v>
      </c>
    </row>
    <row r="1414" spans="2:6" x14ac:dyDescent="0.3">
      <c r="B1414" s="34"/>
      <c r="C1414" s="34"/>
      <c r="D1414" s="34"/>
      <c r="E1414" s="36" t="s">
        <v>1077</v>
      </c>
      <c r="F1414" s="34" t="s">
        <v>162</v>
      </c>
    </row>
    <row r="1415" spans="2:6" x14ac:dyDescent="0.3">
      <c r="C1415" s="35"/>
      <c r="D1415" s="34"/>
      <c r="E1415" s="36" t="s">
        <v>1078</v>
      </c>
    </row>
    <row r="1416" spans="2:6" x14ac:dyDescent="0.3">
      <c r="B1416" s="34"/>
      <c r="C1416" s="34"/>
      <c r="D1416" s="34"/>
      <c r="E1416" s="36" t="s">
        <v>59</v>
      </c>
    </row>
    <row r="1417" spans="2:6" x14ac:dyDescent="0.3">
      <c r="B1417" s="34"/>
      <c r="C1417" s="34"/>
      <c r="D1417" s="34"/>
      <c r="E1417" s="36" t="s">
        <v>1079</v>
      </c>
      <c r="F1417" s="34" t="s">
        <v>133</v>
      </c>
    </row>
    <row r="1418" spans="2:6" x14ac:dyDescent="0.3">
      <c r="C1418" s="35"/>
      <c r="D1418" s="34"/>
      <c r="E1418" s="36" t="s">
        <v>800</v>
      </c>
    </row>
    <row r="1419" spans="2:6" x14ac:dyDescent="0.3">
      <c r="B1419" s="34"/>
      <c r="C1419" s="34"/>
      <c r="D1419" s="34"/>
      <c r="E1419" s="36" t="s">
        <v>59</v>
      </c>
    </row>
    <row r="1420" spans="2:6" x14ac:dyDescent="0.3">
      <c r="B1420" s="34"/>
      <c r="C1420" s="34"/>
      <c r="D1420" s="34"/>
      <c r="E1420" s="36" t="s">
        <v>1080</v>
      </c>
      <c r="F1420" s="34" t="s">
        <v>133</v>
      </c>
    </row>
    <row r="1421" spans="2:6" x14ac:dyDescent="0.3">
      <c r="C1421" s="35"/>
      <c r="D1421" s="34"/>
      <c r="E1421" s="36" t="s">
        <v>1081</v>
      </c>
    </row>
    <row r="1422" spans="2:6" x14ac:dyDescent="0.3">
      <c r="B1422" s="34"/>
      <c r="C1422" s="34"/>
      <c r="D1422" s="34"/>
      <c r="E1422" s="36" t="s">
        <v>59</v>
      </c>
    </row>
    <row r="1423" spans="2:6" x14ac:dyDescent="0.3">
      <c r="B1423" s="34"/>
      <c r="C1423" s="34"/>
      <c r="D1423" s="34"/>
      <c r="E1423" s="36" t="s">
        <v>1082</v>
      </c>
      <c r="F1423" s="34" t="s">
        <v>133</v>
      </c>
    </row>
    <row r="1424" spans="2:6" ht="43.2" x14ac:dyDescent="0.3">
      <c r="C1424" s="35"/>
      <c r="D1424" s="34"/>
      <c r="E1424" s="36" t="s">
        <v>1083</v>
      </c>
    </row>
    <row r="1425" spans="2:6" x14ac:dyDescent="0.3">
      <c r="B1425" s="34"/>
      <c r="C1425" s="34"/>
      <c r="D1425" s="34"/>
      <c r="E1425" s="36" t="s">
        <v>59</v>
      </c>
    </row>
    <row r="1426" spans="2:6" x14ac:dyDescent="0.3">
      <c r="B1426" s="34"/>
      <c r="C1426" s="34"/>
      <c r="D1426" s="34"/>
      <c r="E1426" s="36" t="s">
        <v>1084</v>
      </c>
      <c r="F1426" s="34" t="s">
        <v>133</v>
      </c>
    </row>
    <row r="1427" spans="2:6" x14ac:dyDescent="0.3">
      <c r="C1427" s="35"/>
      <c r="D1427" s="34"/>
      <c r="E1427" s="36" t="s">
        <v>1085</v>
      </c>
    </row>
    <row r="1428" spans="2:6" ht="28.8" x14ac:dyDescent="0.3">
      <c r="C1428" s="35"/>
      <c r="D1428" s="34"/>
      <c r="E1428" s="36" t="s">
        <v>1086</v>
      </c>
    </row>
    <row r="1429" spans="2:6" x14ac:dyDescent="0.3">
      <c r="C1429" s="35"/>
      <c r="D1429" s="34"/>
      <c r="E1429" s="36" t="s">
        <v>1087</v>
      </c>
    </row>
    <row r="1430" spans="2:6" x14ac:dyDescent="0.3">
      <c r="B1430" s="34"/>
      <c r="C1430" s="34"/>
      <c r="D1430" s="34"/>
      <c r="E1430" s="36" t="s">
        <v>59</v>
      </c>
    </row>
    <row r="1431" spans="2:6" x14ac:dyDescent="0.3">
      <c r="B1431" s="34"/>
      <c r="C1431" s="34"/>
      <c r="D1431" s="34"/>
      <c r="E1431" s="36" t="s">
        <v>1088</v>
      </c>
      <c r="F1431" s="34" t="s">
        <v>162</v>
      </c>
    </row>
    <row r="1432" spans="2:6" x14ac:dyDescent="0.3">
      <c r="C1432" s="35"/>
      <c r="D1432" s="34"/>
      <c r="E1432" s="36" t="s">
        <v>1089</v>
      </c>
    </row>
    <row r="1433" spans="2:6" x14ac:dyDescent="0.3">
      <c r="C1433" s="35"/>
      <c r="D1433" s="34"/>
      <c r="E1433" s="36" t="s">
        <v>1090</v>
      </c>
    </row>
    <row r="1434" spans="2:6" x14ac:dyDescent="0.3">
      <c r="B1434" s="34"/>
      <c r="C1434" s="34"/>
      <c r="D1434" s="34"/>
      <c r="E1434" s="36" t="s">
        <v>59</v>
      </c>
    </row>
    <row r="1435" spans="2:6" x14ac:dyDescent="0.3">
      <c r="B1435" s="34"/>
      <c r="C1435" s="34"/>
      <c r="D1435" s="34"/>
      <c r="E1435" s="36" t="s">
        <v>1091</v>
      </c>
      <c r="F1435" s="34" t="s">
        <v>162</v>
      </c>
    </row>
    <row r="1436" spans="2:6" ht="43.2" x14ac:dyDescent="0.3">
      <c r="C1436" s="35"/>
      <c r="D1436" s="34"/>
      <c r="E1436" s="36" t="s">
        <v>1092</v>
      </c>
    </row>
    <row r="1437" spans="2:6" x14ac:dyDescent="0.3">
      <c r="B1437" s="34"/>
      <c r="C1437" s="34"/>
      <c r="D1437" s="34"/>
      <c r="E1437" s="36" t="s">
        <v>59</v>
      </c>
    </row>
    <row r="1438" spans="2:6" x14ac:dyDescent="0.3">
      <c r="B1438" s="34"/>
      <c r="C1438" s="34"/>
      <c r="D1438" s="34"/>
      <c r="E1438" s="36" t="s">
        <v>1093</v>
      </c>
      <c r="F1438" s="34" t="s">
        <v>133</v>
      </c>
    </row>
    <row r="1439" spans="2:6" x14ac:dyDescent="0.3">
      <c r="C1439" s="35"/>
      <c r="D1439" s="34"/>
      <c r="E1439" s="36" t="s">
        <v>1094</v>
      </c>
    </row>
    <row r="1440" spans="2:6" ht="28.8" x14ac:dyDescent="0.3">
      <c r="C1440" s="35"/>
      <c r="D1440" s="34"/>
      <c r="E1440" s="36" t="s">
        <v>1095</v>
      </c>
    </row>
    <row r="1441" spans="2:6" x14ac:dyDescent="0.3">
      <c r="B1441" s="34"/>
      <c r="C1441" s="34"/>
      <c r="D1441" s="34"/>
      <c r="E1441" s="36" t="s">
        <v>59</v>
      </c>
    </row>
    <row r="1442" spans="2:6" x14ac:dyDescent="0.3">
      <c r="B1442" s="34"/>
      <c r="C1442" s="34"/>
      <c r="D1442" s="34"/>
      <c r="E1442" s="36" t="s">
        <v>1096</v>
      </c>
      <c r="F1442" s="34" t="s">
        <v>133</v>
      </c>
    </row>
    <row r="1443" spans="2:6" ht="57.6" x14ac:dyDescent="0.3">
      <c r="C1443" s="35"/>
      <c r="D1443" s="34"/>
      <c r="E1443" s="36" t="s">
        <v>1097</v>
      </c>
    </row>
    <row r="1444" spans="2:6" ht="43.2" x14ac:dyDescent="0.3">
      <c r="C1444" s="35"/>
      <c r="D1444" s="34"/>
      <c r="E1444" s="36" t="s">
        <v>1098</v>
      </c>
    </row>
    <row r="1445" spans="2:6" x14ac:dyDescent="0.3">
      <c r="B1445" s="34"/>
      <c r="C1445" s="34"/>
      <c r="D1445" s="34"/>
      <c r="E1445" s="36" t="s">
        <v>59</v>
      </c>
    </row>
    <row r="1446" spans="2:6" x14ac:dyDescent="0.3">
      <c r="B1446" s="34"/>
      <c r="C1446" s="34"/>
      <c r="D1446" s="34"/>
      <c r="E1446" s="36" t="s">
        <v>1099</v>
      </c>
      <c r="F1446" s="34" t="s">
        <v>133</v>
      </c>
    </row>
    <row r="1447" spans="2:6" x14ac:dyDescent="0.3">
      <c r="C1447" s="35"/>
      <c r="D1447" s="34"/>
      <c r="E1447" s="36" t="s">
        <v>1100</v>
      </c>
    </row>
    <row r="1448" spans="2:6" x14ac:dyDescent="0.3">
      <c r="B1448" s="34"/>
      <c r="C1448" s="34"/>
      <c r="D1448" s="34"/>
      <c r="E1448" s="36" t="s">
        <v>59</v>
      </c>
    </row>
    <row r="1449" spans="2:6" x14ac:dyDescent="0.3">
      <c r="B1449" s="34"/>
      <c r="C1449" s="34"/>
      <c r="D1449" s="34"/>
      <c r="E1449" s="36" t="s">
        <v>116</v>
      </c>
      <c r="F1449" s="34" t="s">
        <v>133</v>
      </c>
    </row>
    <row r="1450" spans="2:6" ht="28.8" x14ac:dyDescent="0.3">
      <c r="C1450" s="35"/>
      <c r="D1450" s="34"/>
      <c r="E1450" s="36" t="s">
        <v>1101</v>
      </c>
    </row>
    <row r="1451" spans="2:6" x14ac:dyDescent="0.3">
      <c r="B1451" s="34"/>
      <c r="C1451" s="34"/>
      <c r="D1451" s="34"/>
      <c r="E1451" s="36" t="s">
        <v>59</v>
      </c>
    </row>
    <row r="1452" spans="2:6" x14ac:dyDescent="0.3">
      <c r="B1452" s="34"/>
      <c r="C1452" s="34"/>
      <c r="D1452" s="34"/>
      <c r="E1452" s="36" t="s">
        <v>1102</v>
      </c>
      <c r="F1452" s="34" t="s">
        <v>133</v>
      </c>
    </row>
    <row r="1453" spans="2:6" x14ac:dyDescent="0.3">
      <c r="C1453" s="35"/>
      <c r="D1453" s="34"/>
      <c r="E1453" s="36" t="s">
        <v>1103</v>
      </c>
    </row>
    <row r="1454" spans="2:6" x14ac:dyDescent="0.3">
      <c r="B1454" s="34"/>
      <c r="C1454" s="34"/>
      <c r="D1454" s="34"/>
      <c r="E1454" s="36" t="s">
        <v>59</v>
      </c>
    </row>
    <row r="1455" spans="2:6" x14ac:dyDescent="0.3">
      <c r="B1455" s="34"/>
      <c r="C1455" s="34"/>
      <c r="D1455" s="34"/>
      <c r="E1455" s="36" t="s">
        <v>1104</v>
      </c>
      <c r="F1455" s="34" t="s">
        <v>133</v>
      </c>
    </row>
    <row r="1456" spans="2:6" x14ac:dyDescent="0.3">
      <c r="C1456" s="35"/>
      <c r="D1456" s="34"/>
      <c r="E1456" s="36" t="s">
        <v>1105</v>
      </c>
    </row>
    <row r="1457" spans="2:6" x14ac:dyDescent="0.3">
      <c r="B1457" s="34"/>
      <c r="C1457" s="34"/>
      <c r="D1457" s="34"/>
      <c r="E1457" s="36" t="s">
        <v>59</v>
      </c>
    </row>
    <row r="1458" spans="2:6" x14ac:dyDescent="0.3">
      <c r="B1458" s="34"/>
      <c r="C1458" s="34"/>
      <c r="D1458" s="34"/>
      <c r="E1458" s="36" t="s">
        <v>1106</v>
      </c>
      <c r="F1458" s="34" t="s">
        <v>133</v>
      </c>
    </row>
    <row r="1459" spans="2:6" x14ac:dyDescent="0.3">
      <c r="C1459" s="35"/>
      <c r="D1459" s="34"/>
      <c r="E1459" s="36" t="s">
        <v>260</v>
      </c>
    </row>
    <row r="1460" spans="2:6" x14ac:dyDescent="0.3">
      <c r="B1460" s="34"/>
      <c r="C1460" s="34"/>
      <c r="D1460" s="34"/>
      <c r="E1460" s="36" t="s">
        <v>59</v>
      </c>
    </row>
    <row r="1461" spans="2:6" x14ac:dyDescent="0.3">
      <c r="B1461" s="34"/>
      <c r="C1461" s="34"/>
      <c r="D1461" s="34"/>
      <c r="E1461" s="36" t="s">
        <v>1107</v>
      </c>
      <c r="F1461" s="34" t="s">
        <v>162</v>
      </c>
    </row>
    <row r="1462" spans="2:6" x14ac:dyDescent="0.3">
      <c r="C1462" s="35"/>
      <c r="D1462" s="34"/>
      <c r="E1462" s="36" t="s">
        <v>1108</v>
      </c>
    </row>
    <row r="1463" spans="2:6" x14ac:dyDescent="0.3">
      <c r="B1463" s="34"/>
      <c r="C1463" s="34"/>
      <c r="D1463" s="34"/>
      <c r="E1463" s="36" t="s">
        <v>59</v>
      </c>
    </row>
    <row r="1464" spans="2:6" x14ac:dyDescent="0.3">
      <c r="B1464" s="34"/>
      <c r="C1464" s="34"/>
      <c r="D1464" s="34"/>
      <c r="E1464" s="36" t="s">
        <v>1109</v>
      </c>
      <c r="F1464" s="34" t="s">
        <v>133</v>
      </c>
    </row>
    <row r="1465" spans="2:6" x14ac:dyDescent="0.3">
      <c r="C1465" s="35"/>
      <c r="D1465" s="34"/>
      <c r="E1465" s="36" t="s">
        <v>1110</v>
      </c>
    </row>
    <row r="1466" spans="2:6" x14ac:dyDescent="0.3">
      <c r="B1466" s="34"/>
      <c r="C1466" s="34"/>
      <c r="D1466" s="34"/>
      <c r="E1466" s="36" t="s">
        <v>59</v>
      </c>
    </row>
    <row r="1467" spans="2:6" x14ac:dyDescent="0.3">
      <c r="B1467" s="34"/>
      <c r="C1467" s="34"/>
      <c r="D1467" s="34"/>
      <c r="E1467" s="36" t="s">
        <v>1111</v>
      </c>
      <c r="F1467" s="34" t="s">
        <v>162</v>
      </c>
    </row>
    <row r="1468" spans="2:6" x14ac:dyDescent="0.3">
      <c r="C1468" s="35"/>
      <c r="D1468" s="34"/>
      <c r="E1468" s="36" t="s">
        <v>1112</v>
      </c>
    </row>
    <row r="1469" spans="2:6" ht="28.8" x14ac:dyDescent="0.3">
      <c r="C1469" s="35"/>
      <c r="D1469" s="34"/>
      <c r="E1469" s="36" t="s">
        <v>1113</v>
      </c>
    </row>
    <row r="1470" spans="2:6" x14ac:dyDescent="0.3">
      <c r="B1470" s="34"/>
      <c r="C1470" s="34"/>
      <c r="D1470" s="34"/>
      <c r="E1470" s="36" t="s">
        <v>59</v>
      </c>
    </row>
    <row r="1471" spans="2:6" x14ac:dyDescent="0.3">
      <c r="B1471" s="34"/>
      <c r="C1471" s="34"/>
      <c r="D1471" s="34"/>
      <c r="E1471" s="36" t="s">
        <v>1032</v>
      </c>
      <c r="F1471" s="34" t="s">
        <v>162</v>
      </c>
    </row>
    <row r="1472" spans="2:6" ht="57.6" x14ac:dyDescent="0.3">
      <c r="C1472" s="35"/>
      <c r="D1472" s="34"/>
      <c r="E1472" s="36" t="s">
        <v>1114</v>
      </c>
    </row>
    <row r="1473" spans="2:6" x14ac:dyDescent="0.3">
      <c r="B1473" s="34"/>
      <c r="C1473" s="34"/>
      <c r="D1473" s="34"/>
      <c r="E1473" s="36" t="s">
        <v>59</v>
      </c>
    </row>
    <row r="1474" spans="2:6" x14ac:dyDescent="0.3">
      <c r="B1474" s="34"/>
      <c r="C1474" s="34"/>
      <c r="D1474" s="34"/>
      <c r="E1474" s="36" t="s">
        <v>1115</v>
      </c>
      <c r="F1474" s="34" t="s">
        <v>133</v>
      </c>
    </row>
    <row r="1475" spans="2:6" x14ac:dyDescent="0.3">
      <c r="C1475" s="35"/>
      <c r="D1475" s="34"/>
      <c r="E1475" s="36" t="s">
        <v>1116</v>
      </c>
    </row>
    <row r="1476" spans="2:6" x14ac:dyDescent="0.3">
      <c r="B1476" s="34"/>
      <c r="C1476" s="34"/>
      <c r="D1476" s="34"/>
      <c r="E1476" s="36" t="s">
        <v>59</v>
      </c>
    </row>
    <row r="1477" spans="2:6" x14ac:dyDescent="0.3">
      <c r="B1477" s="34"/>
      <c r="C1477" s="34"/>
      <c r="D1477" s="34"/>
      <c r="E1477" s="36" t="s">
        <v>101</v>
      </c>
      <c r="F1477" s="34" t="s">
        <v>133</v>
      </c>
    </row>
    <row r="1478" spans="2:6" x14ac:dyDescent="0.3">
      <c r="C1478" s="35"/>
      <c r="D1478" s="34"/>
      <c r="E1478" s="36" t="s">
        <v>1117</v>
      </c>
    </row>
    <row r="1479" spans="2:6" x14ac:dyDescent="0.3">
      <c r="B1479" s="34"/>
      <c r="C1479" s="34"/>
      <c r="D1479" s="34"/>
      <c r="E1479" s="36" t="s">
        <v>59</v>
      </c>
    </row>
    <row r="1480" spans="2:6" x14ac:dyDescent="0.3">
      <c r="B1480" s="34"/>
      <c r="C1480" s="34"/>
      <c r="D1480" s="34"/>
      <c r="E1480" s="36" t="s">
        <v>1118</v>
      </c>
      <c r="F1480" s="34" t="s">
        <v>133</v>
      </c>
    </row>
    <row r="1481" spans="2:6" x14ac:dyDescent="0.3">
      <c r="C1481" s="35"/>
      <c r="D1481" s="34"/>
      <c r="E1481" s="36" t="s">
        <v>1119</v>
      </c>
    </row>
    <row r="1482" spans="2:6" x14ac:dyDescent="0.3">
      <c r="B1482" s="34"/>
      <c r="C1482" s="34"/>
      <c r="D1482" s="34"/>
      <c r="E1482" s="36" t="s">
        <v>59</v>
      </c>
    </row>
    <row r="1483" spans="2:6" x14ac:dyDescent="0.3">
      <c r="B1483" s="34"/>
      <c r="C1483" s="34"/>
      <c r="D1483" s="34"/>
      <c r="E1483" s="36" t="s">
        <v>122</v>
      </c>
      <c r="F1483" s="34" t="s">
        <v>133</v>
      </c>
    </row>
    <row r="1484" spans="2:6" ht="57.6" x14ac:dyDescent="0.3">
      <c r="C1484" s="35"/>
      <c r="D1484" s="34"/>
      <c r="E1484" s="36" t="s">
        <v>1120</v>
      </c>
    </row>
    <row r="1485" spans="2:6" x14ac:dyDescent="0.3">
      <c r="C1485" s="35"/>
      <c r="D1485" s="34"/>
      <c r="E1485" s="36" t="s">
        <v>1121</v>
      </c>
    </row>
    <row r="1486" spans="2:6" x14ac:dyDescent="0.3">
      <c r="B1486" s="34"/>
      <c r="C1486" s="34"/>
      <c r="D1486" s="34"/>
      <c r="E1486" s="36" t="s">
        <v>59</v>
      </c>
    </row>
    <row r="1487" spans="2:6" x14ac:dyDescent="0.3">
      <c r="B1487" s="34"/>
      <c r="C1487" s="34"/>
      <c r="D1487" s="34"/>
      <c r="E1487" s="36" t="s">
        <v>1122</v>
      </c>
      <c r="F1487" s="34" t="s">
        <v>162</v>
      </c>
    </row>
    <row r="1488" spans="2:6" x14ac:dyDescent="0.3">
      <c r="C1488" s="35"/>
      <c r="D1488" s="34"/>
      <c r="E1488" s="36" t="s">
        <v>1123</v>
      </c>
    </row>
    <row r="1489" spans="2:6" x14ac:dyDescent="0.3">
      <c r="C1489" s="35"/>
      <c r="D1489" s="34"/>
      <c r="E1489" s="36" t="s">
        <v>1124</v>
      </c>
    </row>
    <row r="1490" spans="2:6" x14ac:dyDescent="0.3">
      <c r="C1490" s="35"/>
      <c r="D1490" s="34"/>
      <c r="E1490" s="36" t="s">
        <v>1125</v>
      </c>
    </row>
    <row r="1491" spans="2:6" x14ac:dyDescent="0.3">
      <c r="C1491" s="35"/>
      <c r="D1491" s="34"/>
      <c r="E1491" s="36" t="s">
        <v>1126</v>
      </c>
    </row>
    <row r="1492" spans="2:6" x14ac:dyDescent="0.3">
      <c r="B1492" s="34"/>
      <c r="C1492" s="34"/>
      <c r="D1492" s="34"/>
      <c r="E1492" s="36" t="s">
        <v>59</v>
      </c>
    </row>
    <row r="1493" spans="2:6" x14ac:dyDescent="0.3">
      <c r="B1493" s="34"/>
      <c r="C1493" s="34"/>
      <c r="D1493" s="34"/>
      <c r="E1493" s="36" t="s">
        <v>1127</v>
      </c>
      <c r="F1493" s="34" t="s">
        <v>133</v>
      </c>
    </row>
    <row r="1494" spans="2:6" x14ac:dyDescent="0.3">
      <c r="C1494" s="35"/>
      <c r="D1494" s="34"/>
      <c r="E1494" s="36" t="s">
        <v>800</v>
      </c>
    </row>
    <row r="1495" spans="2:6" x14ac:dyDescent="0.3">
      <c r="B1495" s="34"/>
      <c r="C1495" s="34"/>
      <c r="D1495" s="34"/>
      <c r="E1495" s="36" t="s">
        <v>59</v>
      </c>
    </row>
    <row r="1496" spans="2:6" x14ac:dyDescent="0.3">
      <c r="B1496" s="34"/>
      <c r="C1496" s="34"/>
      <c r="D1496" s="34"/>
      <c r="E1496" s="36" t="s">
        <v>1128</v>
      </c>
      <c r="F1496" s="34" t="s">
        <v>162</v>
      </c>
    </row>
    <row r="1497" spans="2:6" ht="28.8" x14ac:dyDescent="0.3">
      <c r="C1497" s="35"/>
      <c r="D1497" s="34"/>
      <c r="E1497" s="36" t="s">
        <v>1129</v>
      </c>
    </row>
    <row r="1498" spans="2:6" x14ac:dyDescent="0.3">
      <c r="C1498" s="35"/>
      <c r="D1498" s="34"/>
      <c r="E1498" s="36" t="s">
        <v>1130</v>
      </c>
    </row>
    <row r="1499" spans="2:6" x14ac:dyDescent="0.3">
      <c r="B1499" s="34"/>
      <c r="C1499" s="34"/>
      <c r="D1499" s="34"/>
      <c r="E1499" s="36" t="s">
        <v>59</v>
      </c>
    </row>
    <row r="1500" spans="2:6" x14ac:dyDescent="0.3">
      <c r="B1500" s="34"/>
      <c r="C1500" s="34"/>
      <c r="D1500" s="34"/>
      <c r="E1500" s="36" t="s">
        <v>1131</v>
      </c>
      <c r="F1500" s="34" t="s">
        <v>133</v>
      </c>
    </row>
    <row r="1501" spans="2:6" x14ac:dyDescent="0.3">
      <c r="C1501" s="35"/>
      <c r="D1501" s="34"/>
      <c r="E1501" s="36" t="s">
        <v>1132</v>
      </c>
    </row>
    <row r="1502" spans="2:6" x14ac:dyDescent="0.3">
      <c r="B1502" s="34"/>
      <c r="C1502" s="34"/>
      <c r="D1502" s="34"/>
      <c r="E1502" s="36" t="s">
        <v>59</v>
      </c>
    </row>
    <row r="1503" spans="2:6" x14ac:dyDescent="0.3">
      <c r="B1503" s="34"/>
      <c r="C1503" s="34"/>
      <c r="D1503" s="34"/>
      <c r="E1503" s="36" t="s">
        <v>1133</v>
      </c>
      <c r="F1503" s="34" t="s">
        <v>133</v>
      </c>
    </row>
    <row r="1504" spans="2:6" ht="28.8" x14ac:dyDescent="0.3">
      <c r="C1504" s="35"/>
      <c r="D1504" s="34"/>
      <c r="E1504" s="36" t="s">
        <v>1134</v>
      </c>
    </row>
    <row r="1505" spans="2:6" x14ac:dyDescent="0.3">
      <c r="C1505" s="35"/>
      <c r="D1505" s="34"/>
      <c r="E1505" s="36" t="s">
        <v>1135</v>
      </c>
    </row>
    <row r="1506" spans="2:6" x14ac:dyDescent="0.3">
      <c r="B1506" s="34"/>
      <c r="C1506" s="34"/>
      <c r="D1506" s="34"/>
      <c r="E1506" s="36" t="s">
        <v>59</v>
      </c>
    </row>
    <row r="1507" spans="2:6" x14ac:dyDescent="0.3">
      <c r="B1507" s="34"/>
      <c r="C1507" s="34"/>
      <c r="D1507" s="34"/>
      <c r="E1507" s="36" t="s">
        <v>1136</v>
      </c>
      <c r="F1507" s="34" t="s">
        <v>133</v>
      </c>
    </row>
    <row r="1508" spans="2:6" x14ac:dyDescent="0.3">
      <c r="C1508" s="35"/>
      <c r="D1508" s="34"/>
      <c r="E1508" s="36" t="s">
        <v>1137</v>
      </c>
    </row>
    <row r="1509" spans="2:6" x14ac:dyDescent="0.3">
      <c r="B1509" s="34"/>
      <c r="C1509" s="34"/>
      <c r="D1509" s="34"/>
      <c r="E1509" s="36" t="s">
        <v>59</v>
      </c>
    </row>
    <row r="1510" spans="2:6" x14ac:dyDescent="0.3">
      <c r="B1510" s="34"/>
      <c r="C1510" s="34"/>
      <c r="D1510" s="34"/>
      <c r="E1510" s="36" t="s">
        <v>1138</v>
      </c>
      <c r="F1510" s="34" t="s">
        <v>133</v>
      </c>
    </row>
    <row r="1511" spans="2:6" ht="43.2" x14ac:dyDescent="0.3">
      <c r="C1511" s="35"/>
      <c r="D1511" s="34"/>
      <c r="E1511" s="36" t="s">
        <v>1139</v>
      </c>
    </row>
    <row r="1512" spans="2:6" x14ac:dyDescent="0.3">
      <c r="B1512" s="34"/>
      <c r="C1512" s="34"/>
      <c r="D1512" s="34"/>
      <c r="E1512" s="36" t="s">
        <v>59</v>
      </c>
    </row>
    <row r="1513" spans="2:6" x14ac:dyDescent="0.3">
      <c r="B1513" s="34"/>
      <c r="C1513" s="34"/>
      <c r="D1513" s="34"/>
      <c r="E1513" s="36" t="s">
        <v>1140</v>
      </c>
      <c r="F1513" s="34" t="s">
        <v>133</v>
      </c>
    </row>
    <row r="1514" spans="2:6" x14ac:dyDescent="0.3">
      <c r="C1514" s="35"/>
      <c r="D1514" s="34"/>
      <c r="E1514" s="36" t="s">
        <v>1141</v>
      </c>
    </row>
    <row r="1515" spans="2:6" x14ac:dyDescent="0.3">
      <c r="B1515" s="34"/>
      <c r="C1515" s="34"/>
      <c r="D1515" s="34"/>
      <c r="E1515" s="36" t="s">
        <v>59</v>
      </c>
    </row>
    <row r="1516" spans="2:6" x14ac:dyDescent="0.3">
      <c r="B1516" s="34"/>
      <c r="C1516" s="34"/>
      <c r="D1516" s="34"/>
      <c r="E1516" s="36" t="s">
        <v>1142</v>
      </c>
      <c r="F1516" s="34" t="s">
        <v>133</v>
      </c>
    </row>
    <row r="1517" spans="2:6" x14ac:dyDescent="0.3">
      <c r="C1517" s="35"/>
      <c r="D1517" s="34"/>
      <c r="E1517" s="36" t="s">
        <v>1143</v>
      </c>
    </row>
    <row r="1518" spans="2:6" x14ac:dyDescent="0.3">
      <c r="B1518" s="34"/>
      <c r="C1518" s="34"/>
      <c r="D1518" s="34"/>
      <c r="E1518" s="36" t="s">
        <v>59</v>
      </c>
    </row>
    <row r="1519" spans="2:6" x14ac:dyDescent="0.3">
      <c r="B1519" s="34"/>
      <c r="C1519" s="34"/>
      <c r="D1519" s="34"/>
      <c r="E1519" s="36" t="s">
        <v>1144</v>
      </c>
      <c r="F1519" s="34" t="s">
        <v>133</v>
      </c>
    </row>
    <row r="1520" spans="2:6" ht="43.2" x14ac:dyDescent="0.3">
      <c r="C1520" s="35"/>
      <c r="D1520" s="34"/>
      <c r="E1520" s="36" t="s">
        <v>1145</v>
      </c>
    </row>
    <row r="1521" spans="2:6" x14ac:dyDescent="0.3">
      <c r="B1521" s="34"/>
      <c r="C1521" s="34"/>
      <c r="D1521" s="34"/>
      <c r="E1521" s="36" t="s">
        <v>59</v>
      </c>
    </row>
    <row r="1522" spans="2:6" x14ac:dyDescent="0.3">
      <c r="B1522" s="34"/>
      <c r="C1522" s="34"/>
      <c r="D1522" s="34"/>
      <c r="E1522" s="36" t="s">
        <v>1146</v>
      </c>
      <c r="F1522" s="34" t="s">
        <v>133</v>
      </c>
    </row>
    <row r="1523" spans="2:6" ht="57.6" x14ac:dyDescent="0.3">
      <c r="C1523" s="35"/>
      <c r="D1523" s="34"/>
      <c r="E1523" s="36" t="s">
        <v>1147</v>
      </c>
    </row>
    <row r="1524" spans="2:6" x14ac:dyDescent="0.3">
      <c r="B1524" s="34"/>
      <c r="C1524" s="34"/>
      <c r="D1524" s="34"/>
      <c r="E1524" s="36" t="s">
        <v>59</v>
      </c>
    </row>
    <row r="1525" spans="2:6" x14ac:dyDescent="0.3">
      <c r="B1525" s="34"/>
      <c r="C1525" s="34"/>
      <c r="D1525" s="34"/>
      <c r="E1525" s="36" t="s">
        <v>1148</v>
      </c>
      <c r="F1525" s="34" t="s">
        <v>133</v>
      </c>
    </row>
    <row r="1526" spans="2:6" x14ac:dyDescent="0.3">
      <c r="C1526" s="35"/>
      <c r="D1526" s="34"/>
      <c r="E1526" s="36" t="s">
        <v>1149</v>
      </c>
    </row>
    <row r="1527" spans="2:6" x14ac:dyDescent="0.3">
      <c r="B1527" s="34"/>
      <c r="C1527" s="34"/>
      <c r="D1527" s="34"/>
      <c r="E1527" s="36" t="s">
        <v>59</v>
      </c>
    </row>
    <row r="1528" spans="2:6" x14ac:dyDescent="0.3">
      <c r="B1528" s="34"/>
      <c r="C1528" s="34"/>
      <c r="D1528" s="34"/>
      <c r="E1528" s="36" t="s">
        <v>1150</v>
      </c>
      <c r="F1528" s="34" t="s">
        <v>133</v>
      </c>
    </row>
    <row r="1529" spans="2:6" ht="43.2" x14ac:dyDescent="0.3">
      <c r="C1529" s="35"/>
      <c r="D1529" s="34"/>
      <c r="E1529" s="36" t="s">
        <v>1151</v>
      </c>
    </row>
    <row r="1530" spans="2:6" x14ac:dyDescent="0.3">
      <c r="C1530" s="35"/>
      <c r="D1530" s="34"/>
      <c r="E1530" s="36" t="s">
        <v>1152</v>
      </c>
    </row>
    <row r="1531" spans="2:6" x14ac:dyDescent="0.3">
      <c r="B1531" s="34"/>
      <c r="C1531" s="34"/>
      <c r="D1531" s="34"/>
      <c r="E1531" s="36" t="s">
        <v>59</v>
      </c>
    </row>
    <row r="1532" spans="2:6" x14ac:dyDescent="0.3">
      <c r="B1532" s="34"/>
      <c r="C1532" s="34"/>
      <c r="D1532" s="34"/>
      <c r="E1532" s="36" t="s">
        <v>1153</v>
      </c>
      <c r="F1532" s="34" t="s">
        <v>162</v>
      </c>
    </row>
    <row r="1533" spans="2:6" x14ac:dyDescent="0.3">
      <c r="C1533" s="35"/>
      <c r="D1533" s="34"/>
      <c r="E1533" s="36" t="s">
        <v>1154</v>
      </c>
    </row>
    <row r="1534" spans="2:6" x14ac:dyDescent="0.3">
      <c r="B1534" s="34"/>
      <c r="C1534" s="34"/>
      <c r="D1534" s="34"/>
      <c r="E1534" s="36" t="s">
        <v>59</v>
      </c>
    </row>
    <row r="1535" spans="2:6" x14ac:dyDescent="0.3">
      <c r="B1535" s="34"/>
      <c r="C1535" s="34"/>
      <c r="D1535" s="34"/>
      <c r="E1535" s="36" t="s">
        <v>1155</v>
      </c>
      <c r="F1535" s="34" t="s">
        <v>133</v>
      </c>
    </row>
    <row r="1536" spans="2:6" ht="28.8" x14ac:dyDescent="0.3">
      <c r="C1536" s="35"/>
      <c r="D1536" s="34"/>
      <c r="E1536" s="36" t="s">
        <v>1156</v>
      </c>
    </row>
    <row r="1537" spans="2:6" ht="28.8" x14ac:dyDescent="0.3">
      <c r="C1537" s="35"/>
      <c r="D1537" s="34"/>
      <c r="E1537" s="36" t="s">
        <v>1157</v>
      </c>
    </row>
    <row r="1538" spans="2:6" x14ac:dyDescent="0.3">
      <c r="B1538" s="34"/>
      <c r="C1538" s="34"/>
      <c r="D1538" s="34"/>
      <c r="E1538" s="36" t="s">
        <v>59</v>
      </c>
    </row>
    <row r="1539" spans="2:6" x14ac:dyDescent="0.3">
      <c r="B1539" s="34"/>
      <c r="C1539" s="34"/>
      <c r="D1539" s="34"/>
      <c r="E1539" s="36" t="s">
        <v>1158</v>
      </c>
      <c r="F1539" s="34" t="s">
        <v>133</v>
      </c>
    </row>
    <row r="1540" spans="2:6" ht="43.2" x14ac:dyDescent="0.3">
      <c r="C1540" s="35"/>
      <c r="D1540" s="34"/>
      <c r="E1540" s="36" t="s">
        <v>1159</v>
      </c>
    </row>
    <row r="1541" spans="2:6" x14ac:dyDescent="0.3">
      <c r="C1541" s="35"/>
      <c r="D1541" s="34"/>
      <c r="E1541" s="36" t="s">
        <v>1160</v>
      </c>
    </row>
    <row r="1542" spans="2:6" x14ac:dyDescent="0.3">
      <c r="B1542" s="34"/>
      <c r="C1542" s="34"/>
      <c r="D1542" s="34"/>
      <c r="E1542" s="36" t="s">
        <v>59</v>
      </c>
    </row>
    <row r="1543" spans="2:6" x14ac:dyDescent="0.3">
      <c r="B1543" s="34"/>
      <c r="C1543" s="34"/>
      <c r="D1543" s="34"/>
      <c r="E1543" s="36" t="s">
        <v>1161</v>
      </c>
      <c r="F1543" s="34" t="s">
        <v>162</v>
      </c>
    </row>
    <row r="1544" spans="2:6" x14ac:dyDescent="0.3">
      <c r="C1544" s="35"/>
      <c r="D1544" s="34"/>
      <c r="E1544" s="36" t="s">
        <v>1162</v>
      </c>
    </row>
    <row r="1545" spans="2:6" x14ac:dyDescent="0.3">
      <c r="B1545" s="34"/>
      <c r="C1545" s="34"/>
      <c r="D1545" s="34"/>
      <c r="E1545" s="36" t="s">
        <v>59</v>
      </c>
    </row>
    <row r="1546" spans="2:6" x14ac:dyDescent="0.3">
      <c r="B1546" s="34"/>
      <c r="C1546" s="34"/>
      <c r="D1546" s="34"/>
      <c r="E1546" s="36" t="s">
        <v>1163</v>
      </c>
      <c r="F1546" s="34" t="s">
        <v>162</v>
      </c>
    </row>
    <row r="1547" spans="2:6" x14ac:dyDescent="0.3">
      <c r="C1547" s="35"/>
      <c r="D1547" s="34"/>
      <c r="E1547" s="36" t="s">
        <v>1164</v>
      </c>
    </row>
    <row r="1548" spans="2:6" x14ac:dyDescent="0.3">
      <c r="B1548" s="34"/>
      <c r="C1548" s="34"/>
      <c r="D1548" s="34"/>
      <c r="E1548" s="36" t="s">
        <v>59</v>
      </c>
    </row>
    <row r="1549" spans="2:6" x14ac:dyDescent="0.3">
      <c r="B1549" s="34"/>
      <c r="C1549" s="34"/>
      <c r="D1549" s="34"/>
      <c r="E1549" s="36" t="s">
        <v>1165</v>
      </c>
      <c r="F1549" s="34" t="s">
        <v>133</v>
      </c>
    </row>
    <row r="1550" spans="2:6" x14ac:dyDescent="0.3">
      <c r="C1550" s="35"/>
      <c r="D1550" s="34"/>
      <c r="E1550" s="36" t="s">
        <v>1166</v>
      </c>
    </row>
    <row r="1551" spans="2:6" x14ac:dyDescent="0.3">
      <c r="B1551" s="34"/>
      <c r="C1551" s="34"/>
      <c r="D1551" s="34"/>
      <c r="E1551" s="36" t="s">
        <v>59</v>
      </c>
    </row>
    <row r="1552" spans="2:6" x14ac:dyDescent="0.3">
      <c r="B1552" s="34"/>
      <c r="C1552" s="34"/>
      <c r="D1552" s="34"/>
      <c r="E1552" s="36" t="s">
        <v>1167</v>
      </c>
      <c r="F1552" s="34" t="s">
        <v>162</v>
      </c>
    </row>
    <row r="1553" spans="2:6" ht="43.2" x14ac:dyDescent="0.3">
      <c r="C1553" s="35"/>
      <c r="D1553" s="34"/>
      <c r="E1553" s="36" t="s">
        <v>1168</v>
      </c>
    </row>
    <row r="1554" spans="2:6" x14ac:dyDescent="0.3">
      <c r="B1554" s="34"/>
      <c r="C1554" s="34"/>
      <c r="D1554" s="34"/>
      <c r="E1554" s="36" t="s">
        <v>59</v>
      </c>
    </row>
    <row r="1555" spans="2:6" x14ac:dyDescent="0.3">
      <c r="B1555" s="34"/>
      <c r="C1555" s="34"/>
      <c r="D1555" s="34"/>
      <c r="E1555" s="36" t="s">
        <v>91</v>
      </c>
      <c r="F1555" s="34" t="s">
        <v>133</v>
      </c>
    </row>
    <row r="1556" spans="2:6" ht="28.8" x14ac:dyDescent="0.3">
      <c r="C1556" s="35"/>
      <c r="D1556" s="34"/>
      <c r="E1556" s="36" t="s">
        <v>1169</v>
      </c>
    </row>
    <row r="1557" spans="2:6" ht="28.8" x14ac:dyDescent="0.3">
      <c r="C1557" s="35"/>
      <c r="D1557" s="34"/>
      <c r="E1557" s="36" t="s">
        <v>1170</v>
      </c>
    </row>
    <row r="1558" spans="2:6" x14ac:dyDescent="0.3">
      <c r="B1558" s="34"/>
      <c r="C1558" s="34"/>
      <c r="D1558" s="34"/>
      <c r="E1558" s="36" t="s">
        <v>59</v>
      </c>
    </row>
    <row r="1559" spans="2:6" x14ac:dyDescent="0.3">
      <c r="B1559" s="34"/>
      <c r="C1559" s="34"/>
      <c r="D1559" s="34"/>
      <c r="E1559" s="36" t="s">
        <v>1171</v>
      </c>
      <c r="F1559" s="34" t="s">
        <v>133</v>
      </c>
    </row>
    <row r="1560" spans="2:6" x14ac:dyDescent="0.3">
      <c r="C1560" s="35"/>
      <c r="D1560" s="34"/>
      <c r="E1560" s="36" t="s">
        <v>1172</v>
      </c>
    </row>
    <row r="1561" spans="2:6" x14ac:dyDescent="0.3">
      <c r="C1561" s="35"/>
      <c r="D1561" s="34"/>
      <c r="E1561" s="36" t="s">
        <v>1173</v>
      </c>
    </row>
    <row r="1562" spans="2:6" ht="28.8" x14ac:dyDescent="0.3">
      <c r="C1562" s="35"/>
      <c r="D1562" s="34"/>
      <c r="E1562" s="36" t="s">
        <v>1174</v>
      </c>
    </row>
    <row r="1563" spans="2:6" ht="43.2" x14ac:dyDescent="0.3">
      <c r="C1563" s="35"/>
      <c r="D1563" s="34"/>
      <c r="E1563" s="36" t="s">
        <v>1175</v>
      </c>
    </row>
    <row r="1564" spans="2:6" ht="28.8" x14ac:dyDescent="0.3">
      <c r="C1564" s="35"/>
      <c r="D1564" s="34"/>
      <c r="E1564" s="36" t="s">
        <v>1176</v>
      </c>
    </row>
    <row r="1565" spans="2:6" ht="28.8" x14ac:dyDescent="0.3">
      <c r="C1565" s="35"/>
      <c r="D1565" s="34"/>
      <c r="E1565" s="36" t="s">
        <v>1177</v>
      </c>
    </row>
    <row r="1566" spans="2:6" ht="43.2" x14ac:dyDescent="0.3">
      <c r="C1566" s="35"/>
      <c r="D1566" s="34"/>
      <c r="E1566" s="36" t="s">
        <v>1178</v>
      </c>
    </row>
    <row r="1567" spans="2:6" x14ac:dyDescent="0.3">
      <c r="C1567" s="35"/>
      <c r="D1567" s="34"/>
      <c r="E1567" s="36" t="s">
        <v>1179</v>
      </c>
    </row>
    <row r="1568" spans="2:6" x14ac:dyDescent="0.3">
      <c r="B1568" s="34"/>
      <c r="C1568" s="34"/>
      <c r="D1568" s="34"/>
      <c r="E1568" s="36" t="s">
        <v>59</v>
      </c>
    </row>
    <row r="1569" spans="2:6" x14ac:dyDescent="0.3">
      <c r="B1569" s="34"/>
      <c r="C1569" s="34"/>
      <c r="D1569" s="34"/>
      <c r="E1569" s="36" t="s">
        <v>1180</v>
      </c>
      <c r="F1569" s="34" t="s">
        <v>162</v>
      </c>
    </row>
    <row r="1570" spans="2:6" x14ac:dyDescent="0.3">
      <c r="C1570" s="35"/>
      <c r="D1570" s="34"/>
      <c r="E1570" s="36" t="s">
        <v>1181</v>
      </c>
    </row>
    <row r="1571" spans="2:6" x14ac:dyDescent="0.3">
      <c r="B1571" s="34"/>
      <c r="C1571" s="34"/>
      <c r="D1571" s="34"/>
      <c r="E1571" s="36" t="s">
        <v>59</v>
      </c>
    </row>
    <row r="1572" spans="2:6" x14ac:dyDescent="0.3">
      <c r="B1572" s="34"/>
      <c r="C1572" s="34"/>
      <c r="D1572" s="34"/>
      <c r="E1572" s="36" t="s">
        <v>1182</v>
      </c>
      <c r="F1572" s="34" t="s">
        <v>162</v>
      </c>
    </row>
    <row r="1573" spans="2:6" x14ac:dyDescent="0.3">
      <c r="C1573" s="35"/>
      <c r="D1573" s="34"/>
      <c r="E1573" s="36" t="s">
        <v>1183</v>
      </c>
    </row>
    <row r="1574" spans="2:6" x14ac:dyDescent="0.3">
      <c r="C1574" s="35"/>
      <c r="D1574" s="34"/>
      <c r="E1574" s="36" t="s">
        <v>260</v>
      </c>
    </row>
    <row r="1575" spans="2:6" x14ac:dyDescent="0.3">
      <c r="C1575" s="35"/>
      <c r="D1575" s="34"/>
      <c r="E1575" s="36" t="s">
        <v>1184</v>
      </c>
    </row>
    <row r="1576" spans="2:6" ht="43.2" x14ac:dyDescent="0.3">
      <c r="C1576" s="35"/>
      <c r="D1576" s="34"/>
      <c r="E1576" s="36" t="s">
        <v>1185</v>
      </c>
    </row>
    <row r="1577" spans="2:6" x14ac:dyDescent="0.3">
      <c r="B1577" s="34"/>
      <c r="C1577" s="34"/>
      <c r="D1577" s="34"/>
      <c r="E1577" s="36" t="s">
        <v>59</v>
      </c>
    </row>
    <row r="1578" spans="2:6" x14ac:dyDescent="0.3">
      <c r="B1578" s="34"/>
      <c r="C1578" s="34"/>
      <c r="D1578" s="34"/>
      <c r="E1578" s="36" t="s">
        <v>1186</v>
      </c>
      <c r="F1578" s="34" t="s">
        <v>133</v>
      </c>
    </row>
    <row r="1579" spans="2:6" x14ac:dyDescent="0.3">
      <c r="C1579" s="35"/>
      <c r="D1579" s="34"/>
      <c r="E1579" s="36" t="s">
        <v>1187</v>
      </c>
    </row>
    <row r="1580" spans="2:6" x14ac:dyDescent="0.3">
      <c r="C1580" s="35"/>
      <c r="D1580" s="34"/>
      <c r="E1580" s="36" t="s">
        <v>1188</v>
      </c>
    </row>
    <row r="1581" spans="2:6" x14ac:dyDescent="0.3">
      <c r="B1581" s="34"/>
      <c r="C1581" s="34"/>
      <c r="D1581" s="34"/>
      <c r="E1581" s="36" t="s">
        <v>59</v>
      </c>
    </row>
    <row r="1582" spans="2:6" x14ac:dyDescent="0.3">
      <c r="B1582" s="34"/>
      <c r="C1582" s="34"/>
      <c r="D1582" s="34"/>
      <c r="E1582" s="36" t="s">
        <v>86</v>
      </c>
      <c r="F1582" s="34" t="s">
        <v>133</v>
      </c>
    </row>
    <row r="1583" spans="2:6" ht="28.8" x14ac:dyDescent="0.3">
      <c r="C1583" s="35"/>
      <c r="D1583" s="34"/>
      <c r="E1583" s="36" t="s">
        <v>1189</v>
      </c>
    </row>
    <row r="1584" spans="2:6" x14ac:dyDescent="0.3">
      <c r="B1584" s="34"/>
      <c r="C1584" s="34"/>
      <c r="D1584" s="34"/>
      <c r="E1584" s="36" t="s">
        <v>59</v>
      </c>
    </row>
    <row r="1585" spans="2:6" x14ac:dyDescent="0.3">
      <c r="B1585" s="34"/>
      <c r="C1585" s="34"/>
      <c r="D1585" s="34"/>
      <c r="E1585" s="36" t="s">
        <v>1190</v>
      </c>
      <c r="F1585" s="34" t="s">
        <v>133</v>
      </c>
    </row>
    <row r="1586" spans="2:6" x14ac:dyDescent="0.3">
      <c r="C1586" s="35"/>
      <c r="D1586" s="34"/>
      <c r="E1586" s="36" t="s">
        <v>1191</v>
      </c>
    </row>
    <row r="1587" spans="2:6" x14ac:dyDescent="0.3">
      <c r="C1587" s="35"/>
      <c r="D1587" s="34"/>
      <c r="E1587" s="36" t="s">
        <v>1192</v>
      </c>
    </row>
    <row r="1588" spans="2:6" x14ac:dyDescent="0.3">
      <c r="B1588" s="34"/>
      <c r="C1588" s="34"/>
      <c r="D1588" s="34"/>
      <c r="E1588" s="36" t="s">
        <v>59</v>
      </c>
    </row>
    <row r="1589" spans="2:6" x14ac:dyDescent="0.3">
      <c r="B1589" s="34"/>
      <c r="C1589" s="34"/>
      <c r="D1589" s="34"/>
      <c r="E1589" s="36" t="s">
        <v>1193</v>
      </c>
      <c r="F1589" s="34" t="s">
        <v>133</v>
      </c>
    </row>
    <row r="1590" spans="2:6" ht="28.8" x14ac:dyDescent="0.3">
      <c r="C1590" s="35"/>
      <c r="D1590" s="34"/>
      <c r="E1590" s="36" t="s">
        <v>1194</v>
      </c>
    </row>
    <row r="1591" spans="2:6" x14ac:dyDescent="0.3">
      <c r="B1591" s="34"/>
      <c r="C1591" s="34"/>
      <c r="D1591" s="34"/>
      <c r="E1591" s="36" t="s">
        <v>59</v>
      </c>
    </row>
    <row r="1592" spans="2:6" x14ac:dyDescent="0.3">
      <c r="B1592" s="34"/>
      <c r="C1592" s="34"/>
      <c r="D1592" s="34"/>
      <c r="E1592" s="36" t="s">
        <v>1195</v>
      </c>
      <c r="F1592" s="34" t="s">
        <v>133</v>
      </c>
    </row>
    <row r="1593" spans="2:6" ht="57.6" x14ac:dyDescent="0.3">
      <c r="C1593" s="35"/>
      <c r="D1593" s="34"/>
      <c r="E1593" s="36" t="s">
        <v>1196</v>
      </c>
    </row>
    <row r="1594" spans="2:6" ht="57.6" x14ac:dyDescent="0.3">
      <c r="C1594" s="35"/>
      <c r="D1594" s="34"/>
      <c r="E1594" s="36" t="s">
        <v>1197</v>
      </c>
    </row>
    <row r="1595" spans="2:6" x14ac:dyDescent="0.3">
      <c r="B1595" s="34"/>
      <c r="C1595" s="34"/>
      <c r="D1595" s="34"/>
      <c r="E1595" s="36" t="s">
        <v>59</v>
      </c>
    </row>
    <row r="1596" spans="2:6" x14ac:dyDescent="0.3">
      <c r="B1596" s="34"/>
      <c r="C1596" s="34"/>
      <c r="D1596" s="34"/>
      <c r="E1596" s="36" t="s">
        <v>1198</v>
      </c>
      <c r="F1596" s="34" t="s">
        <v>133</v>
      </c>
    </row>
    <row r="1597" spans="2:6" ht="43.2" x14ac:dyDescent="0.3">
      <c r="C1597" s="35"/>
      <c r="D1597" s="34"/>
      <c r="E1597" s="36" t="s">
        <v>1199</v>
      </c>
    </row>
    <row r="1598" spans="2:6" x14ac:dyDescent="0.3">
      <c r="B1598" s="34"/>
      <c r="C1598" s="34"/>
      <c r="D1598" s="34"/>
      <c r="E1598" s="36" t="s">
        <v>59</v>
      </c>
    </row>
    <row r="1599" spans="2:6" x14ac:dyDescent="0.3">
      <c r="B1599" s="34"/>
      <c r="C1599" s="34"/>
      <c r="D1599" s="34"/>
      <c r="E1599" s="36" t="s">
        <v>1200</v>
      </c>
      <c r="F1599" s="34" t="s">
        <v>133</v>
      </c>
    </row>
    <row r="1600" spans="2:6" x14ac:dyDescent="0.3">
      <c r="C1600" s="35"/>
      <c r="D1600" s="34"/>
      <c r="E1600" s="36" t="s">
        <v>1201</v>
      </c>
    </row>
    <row r="1601" spans="2:6" x14ac:dyDescent="0.3">
      <c r="C1601" s="35"/>
      <c r="D1601" s="34"/>
      <c r="E1601" s="36" t="s">
        <v>1202</v>
      </c>
    </row>
    <row r="1602" spans="2:6" x14ac:dyDescent="0.3">
      <c r="B1602" s="34"/>
      <c r="C1602" s="34"/>
      <c r="D1602" s="34"/>
      <c r="E1602" s="36" t="s">
        <v>59</v>
      </c>
    </row>
    <row r="1603" spans="2:6" x14ac:dyDescent="0.3">
      <c r="B1603" s="34"/>
      <c r="C1603" s="34"/>
      <c r="D1603" s="34"/>
      <c r="E1603" s="36" t="s">
        <v>1203</v>
      </c>
      <c r="F1603" s="34" t="s">
        <v>133</v>
      </c>
    </row>
    <row r="1604" spans="2:6" x14ac:dyDescent="0.3">
      <c r="C1604" s="35"/>
      <c r="D1604" s="34"/>
      <c r="E1604" s="36" t="s">
        <v>568</v>
      </c>
    </row>
    <row r="1605" spans="2:6" x14ac:dyDescent="0.3">
      <c r="C1605" s="35"/>
      <c r="D1605" s="34"/>
      <c r="E1605" s="36" t="s">
        <v>1204</v>
      </c>
    </row>
    <row r="1606" spans="2:6" x14ac:dyDescent="0.3">
      <c r="B1606" s="34"/>
      <c r="C1606" s="34"/>
      <c r="D1606" s="34"/>
      <c r="E1606" s="36" t="s">
        <v>59</v>
      </c>
    </row>
    <row r="1607" spans="2:6" x14ac:dyDescent="0.3">
      <c r="B1607" s="34"/>
      <c r="C1607" s="34"/>
      <c r="D1607" s="34"/>
      <c r="E1607" s="36" t="s">
        <v>81</v>
      </c>
      <c r="F1607" s="34" t="s">
        <v>133</v>
      </c>
    </row>
    <row r="1608" spans="2:6" ht="28.8" x14ac:dyDescent="0.3">
      <c r="C1608" s="35"/>
      <c r="D1608" s="34"/>
      <c r="E1608" s="36" t="s">
        <v>1205</v>
      </c>
    </row>
    <row r="1609" spans="2:6" x14ac:dyDescent="0.3">
      <c r="B1609" s="34"/>
      <c r="C1609" s="34"/>
      <c r="D1609" s="34"/>
      <c r="E1609" s="36" t="s">
        <v>59</v>
      </c>
    </row>
    <row r="1610" spans="2:6" x14ac:dyDescent="0.3">
      <c r="B1610" s="34"/>
      <c r="C1610" s="34"/>
      <c r="D1610" s="34"/>
      <c r="E1610" s="36" t="s">
        <v>1206</v>
      </c>
      <c r="F1610" s="34" t="s">
        <v>133</v>
      </c>
    </row>
    <row r="1611" spans="2:6" ht="28.8" x14ac:dyDescent="0.3">
      <c r="C1611" s="35"/>
      <c r="D1611" s="34"/>
      <c r="E1611" s="36" t="s">
        <v>1207</v>
      </c>
    </row>
    <row r="1612" spans="2:6" ht="28.8" x14ac:dyDescent="0.3">
      <c r="C1612" s="35"/>
      <c r="D1612" s="34"/>
      <c r="E1612" s="36" t="s">
        <v>1208</v>
      </c>
    </row>
    <row r="1613" spans="2:6" x14ac:dyDescent="0.3">
      <c r="C1613" s="35"/>
      <c r="D1613" s="34"/>
      <c r="E1613" s="36" t="s">
        <v>1209</v>
      </c>
    </row>
    <row r="1614" spans="2:6" x14ac:dyDescent="0.3">
      <c r="C1614" s="35"/>
      <c r="D1614" s="34"/>
      <c r="E1614" s="36" t="s">
        <v>1210</v>
      </c>
    </row>
    <row r="1615" spans="2:6" x14ac:dyDescent="0.3">
      <c r="C1615" s="35"/>
      <c r="D1615" s="34"/>
      <c r="E1615" s="36" t="s">
        <v>1211</v>
      </c>
    </row>
    <row r="1616" spans="2:6" x14ac:dyDescent="0.3">
      <c r="B1616" s="34"/>
      <c r="C1616" s="34"/>
      <c r="D1616" s="34"/>
      <c r="E1616" s="36" t="s">
        <v>59</v>
      </c>
    </row>
    <row r="1617" spans="2:6" x14ac:dyDescent="0.3">
      <c r="B1617" s="34"/>
      <c r="C1617" s="34"/>
      <c r="D1617" s="34"/>
      <c r="E1617" s="36" t="s">
        <v>1212</v>
      </c>
      <c r="F1617" s="34" t="s">
        <v>133</v>
      </c>
    </row>
    <row r="1618" spans="2:6" x14ac:dyDescent="0.3">
      <c r="C1618" s="35"/>
      <c r="D1618" s="34"/>
      <c r="E1618" s="36" t="s">
        <v>1213</v>
      </c>
    </row>
    <row r="1619" spans="2:6" x14ac:dyDescent="0.3">
      <c r="B1619" s="34"/>
      <c r="C1619" s="34"/>
      <c r="D1619" s="34"/>
      <c r="E1619" s="36" t="s">
        <v>59</v>
      </c>
    </row>
    <row r="1620" spans="2:6" x14ac:dyDescent="0.3">
      <c r="B1620" s="34"/>
      <c r="C1620" s="34"/>
      <c r="D1620" s="34"/>
      <c r="E1620" s="36" t="s">
        <v>1214</v>
      </c>
      <c r="F1620" s="34" t="s">
        <v>133</v>
      </c>
    </row>
    <row r="1621" spans="2:6" ht="43.2" x14ac:dyDescent="0.3">
      <c r="C1621" s="35"/>
      <c r="D1621" s="34"/>
      <c r="E1621" s="36" t="s">
        <v>1215</v>
      </c>
    </row>
    <row r="1622" spans="2:6" x14ac:dyDescent="0.3">
      <c r="B1622" s="34"/>
      <c r="C1622" s="34"/>
      <c r="D1622" s="34"/>
      <c r="E1622" s="36" t="s">
        <v>59</v>
      </c>
    </row>
    <row r="1623" spans="2:6" x14ac:dyDescent="0.3">
      <c r="B1623" s="34"/>
      <c r="C1623" s="34"/>
      <c r="D1623" s="34"/>
      <c r="E1623" s="36" t="s">
        <v>1216</v>
      </c>
      <c r="F1623" s="34" t="s">
        <v>133</v>
      </c>
    </row>
    <row r="1624" spans="2:6" ht="43.2" x14ac:dyDescent="0.3">
      <c r="C1624" s="35"/>
      <c r="D1624" s="34"/>
      <c r="E1624" s="36" t="s">
        <v>1217</v>
      </c>
    </row>
    <row r="1625" spans="2:6" x14ac:dyDescent="0.3">
      <c r="B1625" s="34"/>
      <c r="C1625" s="34"/>
      <c r="D1625" s="34"/>
      <c r="E1625" s="36" t="s">
        <v>59</v>
      </c>
    </row>
    <row r="1626" spans="2:6" x14ac:dyDescent="0.3">
      <c r="B1626" s="34"/>
      <c r="C1626" s="34"/>
      <c r="D1626" s="34"/>
      <c r="E1626" s="36" t="s">
        <v>1218</v>
      </c>
      <c r="F1626" s="34" t="s">
        <v>133</v>
      </c>
    </row>
    <row r="1627" spans="2:6" x14ac:dyDescent="0.3">
      <c r="C1627" s="35"/>
      <c r="D1627" s="34"/>
      <c r="E1627" s="36" t="s">
        <v>1219</v>
      </c>
    </row>
    <row r="1628" spans="2:6" x14ac:dyDescent="0.3">
      <c r="B1628" s="34"/>
      <c r="C1628" s="34"/>
      <c r="D1628" s="34"/>
      <c r="E1628" s="36" t="s">
        <v>59</v>
      </c>
    </row>
    <row r="1629" spans="2:6" x14ac:dyDescent="0.3">
      <c r="B1629" s="34"/>
      <c r="C1629" s="34"/>
      <c r="D1629" s="34"/>
      <c r="E1629" s="36" t="s">
        <v>1220</v>
      </c>
      <c r="F1629" s="34" t="s">
        <v>162</v>
      </c>
    </row>
    <row r="1630" spans="2:6" x14ac:dyDescent="0.3">
      <c r="C1630" s="35"/>
      <c r="D1630" s="34"/>
      <c r="E1630" s="36" t="s">
        <v>1221</v>
      </c>
    </row>
    <row r="1631" spans="2:6" ht="28.8" x14ac:dyDescent="0.3">
      <c r="C1631" s="35"/>
      <c r="D1631" s="34"/>
      <c r="E1631" s="36" t="s">
        <v>1222</v>
      </c>
    </row>
    <row r="1632" spans="2:6" x14ac:dyDescent="0.3">
      <c r="B1632" s="34"/>
      <c r="C1632" s="34"/>
      <c r="D1632" s="34"/>
      <c r="E1632" s="36" t="s">
        <v>59</v>
      </c>
    </row>
    <row r="1633" spans="2:6" x14ac:dyDescent="0.3">
      <c r="B1633" s="34"/>
      <c r="C1633" s="34"/>
      <c r="D1633" s="34"/>
      <c r="E1633" s="36" t="s">
        <v>1223</v>
      </c>
      <c r="F1633" s="34" t="s">
        <v>162</v>
      </c>
    </row>
    <row r="1634" spans="2:6" x14ac:dyDescent="0.3">
      <c r="C1634" s="35"/>
      <c r="D1634" s="34"/>
      <c r="E1634" s="36" t="s">
        <v>1224</v>
      </c>
    </row>
    <row r="1635" spans="2:6" x14ac:dyDescent="0.3">
      <c r="B1635" s="34"/>
      <c r="C1635" s="34"/>
      <c r="D1635" s="34"/>
      <c r="E1635" s="36" t="s">
        <v>59</v>
      </c>
    </row>
    <row r="1636" spans="2:6" x14ac:dyDescent="0.3">
      <c r="B1636" s="34"/>
      <c r="C1636" s="34"/>
      <c r="D1636" s="34"/>
      <c r="E1636" s="36" t="s">
        <v>1225</v>
      </c>
      <c r="F1636" s="34" t="s">
        <v>133</v>
      </c>
    </row>
    <row r="1637" spans="2:6" x14ac:dyDescent="0.3">
      <c r="C1637" s="35"/>
      <c r="D1637" s="34"/>
      <c r="E1637" s="36" t="s">
        <v>260</v>
      </c>
    </row>
    <row r="1638" spans="2:6" x14ac:dyDescent="0.3">
      <c r="C1638" s="35"/>
      <c r="D1638" s="34"/>
      <c r="E1638" s="36" t="s">
        <v>1226</v>
      </c>
    </row>
    <row r="1639" spans="2:6" x14ac:dyDescent="0.3">
      <c r="B1639" s="34"/>
      <c r="C1639" s="34"/>
      <c r="D1639" s="34"/>
      <c r="E1639" s="36" t="s">
        <v>59</v>
      </c>
    </row>
    <row r="1640" spans="2:6" x14ac:dyDescent="0.3">
      <c r="B1640" s="34"/>
      <c r="C1640" s="34"/>
      <c r="D1640" s="34"/>
      <c r="E1640" s="36" t="s">
        <v>1227</v>
      </c>
      <c r="F1640" s="34" t="s">
        <v>162</v>
      </c>
    </row>
    <row r="1641" spans="2:6" x14ac:dyDescent="0.3">
      <c r="C1641" s="35"/>
      <c r="D1641" s="34"/>
      <c r="E1641" s="36" t="s">
        <v>1228</v>
      </c>
    </row>
    <row r="1642" spans="2:6" x14ac:dyDescent="0.3">
      <c r="B1642" s="34"/>
      <c r="C1642" s="34"/>
      <c r="D1642" s="34"/>
      <c r="E1642" s="36" t="s">
        <v>59</v>
      </c>
    </row>
    <row r="1643" spans="2:6" x14ac:dyDescent="0.3">
      <c r="B1643" s="34"/>
      <c r="C1643" s="34"/>
      <c r="D1643" s="34"/>
      <c r="E1643" s="36" t="s">
        <v>1229</v>
      </c>
      <c r="F1643" s="34" t="s">
        <v>133</v>
      </c>
    </row>
    <row r="1644" spans="2:6" x14ac:dyDescent="0.3">
      <c r="C1644" s="35"/>
      <c r="D1644" s="34"/>
      <c r="E1644" s="36" t="s">
        <v>1230</v>
      </c>
    </row>
    <row r="1645" spans="2:6" x14ac:dyDescent="0.3">
      <c r="B1645" s="34"/>
      <c r="C1645" s="34"/>
      <c r="D1645" s="34"/>
      <c r="E1645" s="36" t="s">
        <v>59</v>
      </c>
    </row>
    <row r="1646" spans="2:6" x14ac:dyDescent="0.3">
      <c r="B1646" s="34"/>
      <c r="C1646" s="34"/>
      <c r="D1646" s="34"/>
      <c r="E1646" s="36" t="s">
        <v>1231</v>
      </c>
      <c r="F1646" s="34" t="s">
        <v>162</v>
      </c>
    </row>
    <row r="1647" spans="2:6" x14ac:dyDescent="0.3">
      <c r="C1647" s="35"/>
      <c r="D1647" s="34"/>
      <c r="E1647" s="36" t="s">
        <v>1232</v>
      </c>
    </row>
    <row r="1648" spans="2:6" x14ac:dyDescent="0.3">
      <c r="B1648" s="34"/>
      <c r="C1648" s="34"/>
      <c r="D1648" s="34"/>
      <c r="E1648" s="36" t="s">
        <v>59</v>
      </c>
    </row>
    <row r="1649" spans="2:6" x14ac:dyDescent="0.3">
      <c r="B1649" s="34"/>
      <c r="C1649" s="34"/>
      <c r="D1649" s="34"/>
      <c r="E1649" s="36" t="s">
        <v>1233</v>
      </c>
      <c r="F1649" s="34" t="s">
        <v>133</v>
      </c>
    </row>
    <row r="1650" spans="2:6" x14ac:dyDescent="0.3">
      <c r="C1650" s="35"/>
      <c r="D1650" s="34"/>
      <c r="E1650" s="36" t="s">
        <v>1234</v>
      </c>
    </row>
    <row r="1651" spans="2:6" x14ac:dyDescent="0.3">
      <c r="B1651" s="34"/>
      <c r="C1651" s="34"/>
      <c r="D1651" s="34"/>
      <c r="E1651" s="36" t="s">
        <v>59</v>
      </c>
    </row>
    <row r="1652" spans="2:6" x14ac:dyDescent="0.3">
      <c r="B1652" s="34"/>
      <c r="C1652" s="34"/>
      <c r="D1652" s="34"/>
      <c r="E1652" s="36" t="s">
        <v>1235</v>
      </c>
      <c r="F1652" s="34" t="s">
        <v>133</v>
      </c>
    </row>
    <row r="1653" spans="2:6" x14ac:dyDescent="0.3">
      <c r="C1653" s="35"/>
      <c r="D1653" s="34"/>
      <c r="E1653" s="36" t="s">
        <v>1236</v>
      </c>
    </row>
    <row r="1654" spans="2:6" x14ac:dyDescent="0.3">
      <c r="C1654" s="35"/>
      <c r="D1654" s="34"/>
      <c r="E1654" s="36" t="s">
        <v>1237</v>
      </c>
    </row>
    <row r="1655" spans="2:6" x14ac:dyDescent="0.3">
      <c r="C1655" s="35"/>
      <c r="D1655" s="34"/>
      <c r="E1655" s="36" t="s">
        <v>1238</v>
      </c>
    </row>
    <row r="1656" spans="2:6" x14ac:dyDescent="0.3">
      <c r="B1656" s="34"/>
      <c r="C1656" s="34"/>
      <c r="D1656" s="34"/>
      <c r="E1656" s="36" t="s">
        <v>59</v>
      </c>
    </row>
    <row r="1657" spans="2:6" x14ac:dyDescent="0.3">
      <c r="B1657" s="34"/>
      <c r="C1657" s="34"/>
      <c r="D1657" s="34"/>
      <c r="E1657" s="36" t="s">
        <v>1239</v>
      </c>
      <c r="F1657" s="34" t="s">
        <v>133</v>
      </c>
    </row>
    <row r="1658" spans="2:6" ht="57.6" x14ac:dyDescent="0.3">
      <c r="C1658" s="35"/>
      <c r="D1658" s="34"/>
      <c r="E1658" s="36" t="s">
        <v>1240</v>
      </c>
    </row>
    <row r="1659" spans="2:6" ht="28.8" x14ac:dyDescent="0.3">
      <c r="C1659" s="35"/>
      <c r="D1659" s="34"/>
      <c r="E1659" s="36" t="s">
        <v>1241</v>
      </c>
    </row>
    <row r="1660" spans="2:6" ht="43.2" x14ac:dyDescent="0.3">
      <c r="C1660" s="35"/>
      <c r="D1660" s="34"/>
      <c r="E1660" s="36" t="s">
        <v>1242</v>
      </c>
    </row>
    <row r="1661" spans="2:6" x14ac:dyDescent="0.3">
      <c r="B1661" s="34"/>
      <c r="C1661" s="34"/>
      <c r="D1661" s="34"/>
      <c r="E1661" s="36" t="s">
        <v>59</v>
      </c>
    </row>
    <row r="1662" spans="2:6" x14ac:dyDescent="0.3">
      <c r="B1662" s="34"/>
      <c r="C1662" s="34"/>
      <c r="D1662" s="34"/>
      <c r="E1662" s="36" t="s">
        <v>1243</v>
      </c>
      <c r="F1662" s="34" t="s">
        <v>133</v>
      </c>
    </row>
    <row r="1663" spans="2:6" x14ac:dyDescent="0.3">
      <c r="C1663" s="35"/>
      <c r="D1663" s="34"/>
      <c r="E1663" s="36" t="s">
        <v>1244</v>
      </c>
    </row>
    <row r="1664" spans="2:6" x14ac:dyDescent="0.3">
      <c r="C1664" s="35"/>
      <c r="D1664" s="34"/>
      <c r="E1664" s="36" t="s">
        <v>1245</v>
      </c>
    </row>
    <row r="1665" spans="2:6" x14ac:dyDescent="0.3">
      <c r="B1665" s="34"/>
      <c r="C1665" s="34"/>
      <c r="D1665" s="34"/>
      <c r="E1665" s="36" t="s">
        <v>59</v>
      </c>
    </row>
    <row r="1666" spans="2:6" x14ac:dyDescent="0.3">
      <c r="B1666" s="34"/>
      <c r="C1666" s="34"/>
      <c r="D1666" s="34"/>
      <c r="E1666" s="36" t="s">
        <v>1246</v>
      </c>
      <c r="F1666" s="34" t="s">
        <v>133</v>
      </c>
    </row>
    <row r="1667" spans="2:6" x14ac:dyDescent="0.3">
      <c r="C1667" s="35"/>
      <c r="D1667" s="34"/>
      <c r="E1667" s="36" t="s">
        <v>1247</v>
      </c>
    </row>
    <row r="1668" spans="2:6" x14ac:dyDescent="0.3">
      <c r="B1668" s="34"/>
      <c r="C1668" s="34"/>
      <c r="D1668" s="34"/>
      <c r="E1668" s="36" t="s">
        <v>59</v>
      </c>
    </row>
    <row r="1669" spans="2:6" x14ac:dyDescent="0.3">
      <c r="B1669" s="34"/>
      <c r="C1669" s="34"/>
      <c r="D1669" s="34"/>
      <c r="E1669" s="36" t="s">
        <v>1248</v>
      </c>
      <c r="F1669" s="34" t="s">
        <v>133</v>
      </c>
    </row>
    <row r="1670" spans="2:6" x14ac:dyDescent="0.3">
      <c r="C1670" s="35"/>
      <c r="D1670" s="34"/>
      <c r="E1670" s="36" t="s">
        <v>1249</v>
      </c>
    </row>
    <row r="1671" spans="2:6" ht="43.2" x14ac:dyDescent="0.3">
      <c r="C1671" s="35"/>
      <c r="D1671" s="34"/>
      <c r="E1671" s="36" t="s">
        <v>1250</v>
      </c>
    </row>
    <row r="1672" spans="2:6" x14ac:dyDescent="0.3">
      <c r="B1672" s="34"/>
      <c r="C1672" s="34"/>
      <c r="D1672" s="34"/>
      <c r="E1672" s="36" t="s">
        <v>59</v>
      </c>
    </row>
    <row r="1673" spans="2:6" x14ac:dyDescent="0.3">
      <c r="B1673" s="34"/>
      <c r="C1673" s="34"/>
      <c r="D1673" s="34"/>
      <c r="E1673" s="36" t="s">
        <v>1251</v>
      </c>
      <c r="F1673" s="34" t="s">
        <v>133</v>
      </c>
    </row>
    <row r="1674" spans="2:6" ht="57.6" x14ac:dyDescent="0.3">
      <c r="C1674" s="35"/>
      <c r="D1674" s="34"/>
      <c r="E1674" s="36" t="s">
        <v>1252</v>
      </c>
    </row>
    <row r="1675" spans="2:6" x14ac:dyDescent="0.3">
      <c r="B1675" s="34"/>
      <c r="C1675" s="34"/>
      <c r="D1675" s="34"/>
      <c r="E1675" s="36" t="s">
        <v>59</v>
      </c>
    </row>
    <row r="1676" spans="2:6" x14ac:dyDescent="0.3">
      <c r="B1676" s="34"/>
      <c r="C1676" s="34"/>
      <c r="D1676" s="34"/>
      <c r="E1676" s="36" t="s">
        <v>1253</v>
      </c>
      <c r="F1676" s="34" t="s">
        <v>133</v>
      </c>
    </row>
    <row r="1677" spans="2:6" x14ac:dyDescent="0.3">
      <c r="C1677" s="35"/>
      <c r="D1677" s="34"/>
      <c r="E1677" s="36" t="s">
        <v>1254</v>
      </c>
    </row>
    <row r="1678" spans="2:6" x14ac:dyDescent="0.3">
      <c r="C1678" s="35"/>
      <c r="D1678" s="34"/>
      <c r="E1678" s="36" t="s">
        <v>1255</v>
      </c>
    </row>
    <row r="1679" spans="2:6" x14ac:dyDescent="0.3">
      <c r="B1679" s="34"/>
      <c r="C1679" s="34"/>
      <c r="D1679" s="34"/>
      <c r="E1679" s="36" t="s">
        <v>59</v>
      </c>
    </row>
    <row r="1680" spans="2:6" x14ac:dyDescent="0.3">
      <c r="B1680" s="34"/>
      <c r="C1680" s="34"/>
      <c r="D1680" s="34"/>
      <c r="E1680" s="36" t="s">
        <v>1256</v>
      </c>
      <c r="F1680" s="34" t="s">
        <v>162</v>
      </c>
    </row>
    <row r="1681" spans="2:6" x14ac:dyDescent="0.3">
      <c r="C1681" s="35"/>
      <c r="D1681" s="34"/>
      <c r="E1681" s="36" t="s">
        <v>1257</v>
      </c>
    </row>
    <row r="1682" spans="2:6" x14ac:dyDescent="0.3">
      <c r="C1682" s="35"/>
      <c r="D1682" s="34"/>
      <c r="E1682" s="36" t="s">
        <v>1258</v>
      </c>
    </row>
    <row r="1683" spans="2:6" x14ac:dyDescent="0.3">
      <c r="B1683" s="34"/>
      <c r="C1683" s="34"/>
      <c r="D1683" s="34"/>
      <c r="E1683" s="36" t="s">
        <v>59</v>
      </c>
    </row>
    <row r="1684" spans="2:6" x14ac:dyDescent="0.3">
      <c r="B1684" s="34"/>
      <c r="C1684" s="34"/>
      <c r="D1684" s="34"/>
      <c r="E1684" s="36" t="s">
        <v>1259</v>
      </c>
      <c r="F1684" s="34" t="s">
        <v>162</v>
      </c>
    </row>
    <row r="1685" spans="2:6" x14ac:dyDescent="0.3">
      <c r="C1685" s="35"/>
      <c r="D1685" s="34"/>
      <c r="E1685" s="36" t="s">
        <v>1260</v>
      </c>
    </row>
    <row r="1686" spans="2:6" x14ac:dyDescent="0.3">
      <c r="B1686" s="34"/>
      <c r="C1686" s="34"/>
      <c r="D1686" s="34"/>
      <c r="E1686" s="36" t="s">
        <v>59</v>
      </c>
    </row>
    <row r="1687" spans="2:6" x14ac:dyDescent="0.3">
      <c r="B1687" s="34"/>
      <c r="C1687" s="34"/>
      <c r="D1687" s="34"/>
      <c r="E1687" s="36" t="s">
        <v>1261</v>
      </c>
      <c r="F1687" s="34" t="s">
        <v>133</v>
      </c>
    </row>
    <row r="1688" spans="2:6" ht="57.6" x14ac:dyDescent="0.3">
      <c r="C1688" s="35"/>
      <c r="D1688" s="34"/>
      <c r="E1688" s="36" t="s">
        <v>1262</v>
      </c>
    </row>
    <row r="1689" spans="2:6" ht="43.2" x14ac:dyDescent="0.3">
      <c r="C1689" s="35"/>
      <c r="D1689" s="34"/>
      <c r="E1689" s="36" t="s">
        <v>1263</v>
      </c>
    </row>
    <row r="1690" spans="2:6" x14ac:dyDescent="0.3">
      <c r="B1690" s="34"/>
      <c r="C1690" s="34"/>
      <c r="D1690" s="34"/>
      <c r="E1690" s="36" t="s">
        <v>59</v>
      </c>
    </row>
    <row r="1691" spans="2:6" x14ac:dyDescent="0.3">
      <c r="B1691" s="34"/>
      <c r="C1691" s="34"/>
      <c r="D1691" s="34"/>
      <c r="E1691" s="36" t="s">
        <v>1264</v>
      </c>
      <c r="F1691" s="34" t="s">
        <v>162</v>
      </c>
    </row>
    <row r="1692" spans="2:6" x14ac:dyDescent="0.3">
      <c r="C1692" s="35"/>
      <c r="D1692" s="34"/>
      <c r="E1692" s="36" t="s">
        <v>1265</v>
      </c>
    </row>
    <row r="1693" spans="2:6" x14ac:dyDescent="0.3">
      <c r="B1693" s="34"/>
      <c r="C1693" s="34"/>
      <c r="D1693" s="34"/>
      <c r="E1693" s="36" t="s">
        <v>59</v>
      </c>
    </row>
    <row r="1694" spans="2:6" x14ac:dyDescent="0.3">
      <c r="B1694" s="34"/>
      <c r="C1694" s="34"/>
      <c r="D1694" s="34"/>
      <c r="E1694" s="36" t="s">
        <v>1266</v>
      </c>
      <c r="F1694" s="34" t="s">
        <v>133</v>
      </c>
    </row>
    <row r="1695" spans="2:6" x14ac:dyDescent="0.3">
      <c r="C1695" s="35"/>
      <c r="D1695" s="34"/>
      <c r="E1695" s="36" t="s">
        <v>1267</v>
      </c>
    </row>
    <row r="1696" spans="2:6" x14ac:dyDescent="0.3">
      <c r="C1696" s="35"/>
      <c r="D1696" s="34"/>
      <c r="E1696" s="36" t="s">
        <v>1268</v>
      </c>
    </row>
    <row r="1697" spans="2:6" x14ac:dyDescent="0.3">
      <c r="B1697" s="34"/>
      <c r="C1697" s="34"/>
      <c r="D1697" s="34"/>
      <c r="E1697" s="36" t="s">
        <v>59</v>
      </c>
    </row>
    <row r="1698" spans="2:6" x14ac:dyDescent="0.3">
      <c r="B1698" s="34"/>
      <c r="C1698" s="34"/>
      <c r="D1698" s="34"/>
      <c r="E1698" s="36" t="s">
        <v>1269</v>
      </c>
      <c r="F1698" s="34" t="s">
        <v>162</v>
      </c>
    </row>
    <row r="1699" spans="2:6" x14ac:dyDescent="0.3">
      <c r="C1699" s="35"/>
      <c r="D1699" s="34"/>
      <c r="E1699" s="36" t="s">
        <v>1270</v>
      </c>
    </row>
    <row r="1700" spans="2:6" x14ac:dyDescent="0.3">
      <c r="B1700" s="34"/>
      <c r="C1700" s="34"/>
      <c r="D1700" s="34"/>
      <c r="E1700" s="36" t="s">
        <v>59</v>
      </c>
    </row>
    <row r="1701" spans="2:6" x14ac:dyDescent="0.3">
      <c r="B1701" s="34"/>
      <c r="C1701" s="34"/>
      <c r="D1701" s="34"/>
      <c r="E1701" s="36" t="s">
        <v>1271</v>
      </c>
      <c r="F1701" s="34" t="s">
        <v>133</v>
      </c>
    </row>
    <row r="1702" spans="2:6" ht="72" x14ac:dyDescent="0.3">
      <c r="C1702" s="35"/>
      <c r="D1702" s="34"/>
      <c r="E1702" s="36" t="s">
        <v>1272</v>
      </c>
    </row>
    <row r="1703" spans="2:6" x14ac:dyDescent="0.3">
      <c r="C1703" s="35"/>
      <c r="D1703" s="34"/>
      <c r="E1703" s="36" t="s">
        <v>1273</v>
      </c>
    </row>
    <row r="1704" spans="2:6" x14ac:dyDescent="0.3">
      <c r="C1704" s="35"/>
      <c r="D1704" s="34"/>
      <c r="E1704" s="36" t="s">
        <v>1274</v>
      </c>
    </row>
    <row r="1705" spans="2:6" x14ac:dyDescent="0.3">
      <c r="B1705" s="34"/>
      <c r="C1705" s="34"/>
      <c r="D1705" s="34"/>
      <c r="E1705" s="36" t="s">
        <v>59</v>
      </c>
    </row>
    <row r="1706" spans="2:6" x14ac:dyDescent="0.3">
      <c r="B1706" s="34"/>
      <c r="C1706" s="34"/>
      <c r="D1706" s="34"/>
      <c r="E1706" s="36" t="s">
        <v>1128</v>
      </c>
      <c r="F1706" s="34" t="s">
        <v>162</v>
      </c>
    </row>
    <row r="1707" spans="2:6" x14ac:dyDescent="0.3">
      <c r="C1707" s="35"/>
      <c r="D1707" s="34"/>
      <c r="E1707" s="36" t="s">
        <v>1275</v>
      </c>
    </row>
    <row r="1708" spans="2:6" x14ac:dyDescent="0.3">
      <c r="C1708" s="35"/>
      <c r="D1708" s="34"/>
      <c r="E1708" s="36" t="s">
        <v>1276</v>
      </c>
    </row>
    <row r="1709" spans="2:6" x14ac:dyDescent="0.3">
      <c r="B1709" s="34"/>
      <c r="C1709" s="34"/>
      <c r="D1709" s="34"/>
      <c r="E1709" s="36" t="s">
        <v>59</v>
      </c>
    </row>
    <row r="1710" spans="2:6" x14ac:dyDescent="0.3">
      <c r="B1710" s="34"/>
      <c r="C1710" s="34"/>
      <c r="D1710" s="34"/>
      <c r="E1710" s="36" t="s">
        <v>1277</v>
      </c>
      <c r="F1710" s="34" t="s">
        <v>133</v>
      </c>
    </row>
    <row r="1711" spans="2:6" x14ac:dyDescent="0.3">
      <c r="C1711" s="35"/>
      <c r="D1711" s="34"/>
      <c r="E1711" s="36" t="s">
        <v>1278</v>
      </c>
    </row>
    <row r="1712" spans="2:6" x14ac:dyDescent="0.3">
      <c r="B1712" s="34"/>
      <c r="C1712" s="34"/>
      <c r="D1712" s="34"/>
      <c r="E1712" s="36" t="s">
        <v>59</v>
      </c>
    </row>
    <row r="1713" spans="2:6" x14ac:dyDescent="0.3">
      <c r="B1713" s="34"/>
      <c r="C1713" s="34"/>
      <c r="D1713" s="34"/>
      <c r="E1713" s="36" t="s">
        <v>1279</v>
      </c>
      <c r="F1713" s="34" t="s">
        <v>133</v>
      </c>
    </row>
    <row r="1714" spans="2:6" x14ac:dyDescent="0.3">
      <c r="C1714" s="35"/>
      <c r="D1714" s="34"/>
      <c r="E1714" s="36" t="s">
        <v>1280</v>
      </c>
    </row>
    <row r="1715" spans="2:6" ht="28.8" x14ac:dyDescent="0.3">
      <c r="C1715" s="35"/>
      <c r="D1715" s="34"/>
      <c r="E1715" s="36" t="s">
        <v>1281</v>
      </c>
    </row>
    <row r="1716" spans="2:6" x14ac:dyDescent="0.3">
      <c r="C1716" s="35"/>
      <c r="D1716" s="34"/>
      <c r="E1716" s="36" t="s">
        <v>1282</v>
      </c>
    </row>
    <row r="1717" spans="2:6" x14ac:dyDescent="0.3">
      <c r="B1717" s="34"/>
      <c r="C1717" s="34"/>
      <c r="D1717" s="34"/>
      <c r="E1717" s="36" t="s">
        <v>59</v>
      </c>
    </row>
    <row r="1718" spans="2:6" x14ac:dyDescent="0.3">
      <c r="B1718" s="34"/>
      <c r="C1718" s="34"/>
      <c r="D1718" s="34"/>
      <c r="E1718" s="36" t="s">
        <v>1283</v>
      </c>
      <c r="F1718" s="34" t="s">
        <v>133</v>
      </c>
    </row>
    <row r="1719" spans="2:6" x14ac:dyDescent="0.3">
      <c r="C1719" s="35"/>
      <c r="D1719" s="34"/>
      <c r="E1719" s="36" t="s">
        <v>1284</v>
      </c>
    </row>
    <row r="1720" spans="2:6" x14ac:dyDescent="0.3">
      <c r="B1720" s="34"/>
      <c r="C1720" s="34"/>
      <c r="D1720" s="34"/>
      <c r="E1720" s="36" t="s">
        <v>59</v>
      </c>
    </row>
    <row r="1721" spans="2:6" x14ac:dyDescent="0.3">
      <c r="B1721" s="34"/>
      <c r="C1721" s="34"/>
      <c r="D1721" s="34"/>
      <c r="E1721" s="36" t="s">
        <v>1285</v>
      </c>
      <c r="F1721" s="34" t="s">
        <v>133</v>
      </c>
    </row>
    <row r="1722" spans="2:6" x14ac:dyDescent="0.3">
      <c r="C1722" s="35"/>
      <c r="D1722" s="34"/>
      <c r="E1722" s="36" t="s">
        <v>1286</v>
      </c>
    </row>
    <row r="1723" spans="2:6" x14ac:dyDescent="0.3">
      <c r="B1723" s="34"/>
      <c r="C1723" s="34"/>
      <c r="D1723" s="34"/>
      <c r="E1723" s="36" t="s">
        <v>59</v>
      </c>
    </row>
    <row r="1724" spans="2:6" x14ac:dyDescent="0.3">
      <c r="B1724" s="34"/>
      <c r="C1724" s="34"/>
      <c r="D1724" s="34"/>
      <c r="E1724" s="36" t="s">
        <v>1287</v>
      </c>
      <c r="F1724" s="34" t="s">
        <v>162</v>
      </c>
    </row>
    <row r="1725" spans="2:6" x14ac:dyDescent="0.3">
      <c r="C1725" s="35"/>
      <c r="D1725" s="34"/>
      <c r="E1725" s="36" t="s">
        <v>1288</v>
      </c>
    </row>
    <row r="1726" spans="2:6" x14ac:dyDescent="0.3">
      <c r="B1726" s="34"/>
      <c r="C1726" s="34"/>
      <c r="D1726" s="34"/>
      <c r="E1726" s="36" t="s">
        <v>59</v>
      </c>
    </row>
    <row r="1727" spans="2:6" x14ac:dyDescent="0.3">
      <c r="B1727" s="34"/>
      <c r="C1727" s="34"/>
      <c r="D1727" s="34"/>
      <c r="E1727" s="36" t="s">
        <v>1289</v>
      </c>
      <c r="F1727" s="34" t="s">
        <v>133</v>
      </c>
    </row>
    <row r="1728" spans="2:6" x14ac:dyDescent="0.3">
      <c r="C1728" s="35"/>
      <c r="D1728" s="34"/>
      <c r="E1728" s="36" t="s">
        <v>1290</v>
      </c>
    </row>
    <row r="1729" spans="2:6" x14ac:dyDescent="0.3">
      <c r="B1729" s="34"/>
      <c r="C1729" s="34"/>
      <c r="D1729" s="34"/>
      <c r="E1729" s="36" t="s">
        <v>59</v>
      </c>
    </row>
    <row r="1730" spans="2:6" x14ac:dyDescent="0.3">
      <c r="B1730" s="34"/>
      <c r="C1730" s="34"/>
      <c r="D1730" s="34"/>
      <c r="E1730" s="36" t="s">
        <v>1291</v>
      </c>
      <c r="F1730" s="34" t="s">
        <v>133</v>
      </c>
    </row>
    <row r="1731" spans="2:6" ht="57.6" x14ac:dyDescent="0.3">
      <c r="C1731" s="35"/>
      <c r="D1731" s="34"/>
      <c r="E1731" s="36" t="s">
        <v>1292</v>
      </c>
    </row>
    <row r="1732" spans="2:6" ht="28.8" x14ac:dyDescent="0.3">
      <c r="C1732" s="35"/>
      <c r="D1732" s="34"/>
      <c r="E1732" s="36" t="s">
        <v>1293</v>
      </c>
    </row>
    <row r="1733" spans="2:6" ht="57.6" x14ac:dyDescent="0.3">
      <c r="C1733" s="35"/>
      <c r="D1733" s="34"/>
      <c r="E1733" s="36" t="s">
        <v>1294</v>
      </c>
    </row>
    <row r="1734" spans="2:6" ht="43.2" x14ac:dyDescent="0.3">
      <c r="C1734" s="35"/>
      <c r="D1734" s="34"/>
      <c r="E1734" s="36" t="s">
        <v>1295</v>
      </c>
    </row>
    <row r="1735" spans="2:6" x14ac:dyDescent="0.3">
      <c r="B1735" s="34"/>
      <c r="C1735" s="34"/>
      <c r="D1735" s="34"/>
      <c r="E1735" s="36" t="s">
        <v>59</v>
      </c>
    </row>
    <row r="1736" spans="2:6" x14ac:dyDescent="0.3">
      <c r="B1736" s="34"/>
      <c r="C1736" s="34"/>
      <c r="D1736" s="34"/>
      <c r="E1736" s="36" t="s">
        <v>1296</v>
      </c>
      <c r="F1736" s="34" t="s">
        <v>133</v>
      </c>
    </row>
    <row r="1737" spans="2:6" ht="57.6" x14ac:dyDescent="0.3">
      <c r="C1737" s="35"/>
      <c r="D1737" s="34"/>
      <c r="E1737" s="36" t="s">
        <v>1297</v>
      </c>
    </row>
    <row r="1738" spans="2:6" x14ac:dyDescent="0.3">
      <c r="C1738" s="35"/>
      <c r="D1738" s="34"/>
      <c r="E1738" s="36" t="s">
        <v>1298</v>
      </c>
    </row>
    <row r="1739" spans="2:6" x14ac:dyDescent="0.3">
      <c r="B1739" s="34"/>
      <c r="C1739" s="34"/>
      <c r="D1739" s="34"/>
      <c r="E1739" s="36" t="s">
        <v>59</v>
      </c>
    </row>
    <row r="1740" spans="2:6" x14ac:dyDescent="0.3">
      <c r="B1740" s="34"/>
      <c r="C1740" s="34"/>
      <c r="D1740" s="34"/>
      <c r="E1740" s="36" t="s">
        <v>1299</v>
      </c>
      <c r="F1740" s="34" t="s">
        <v>133</v>
      </c>
    </row>
    <row r="1741" spans="2:6" x14ac:dyDescent="0.3">
      <c r="C1741" s="35"/>
      <c r="D1741" s="34"/>
      <c r="E1741" s="36" t="s">
        <v>1300</v>
      </c>
    </row>
    <row r="1742" spans="2:6" x14ac:dyDescent="0.3">
      <c r="B1742" s="34"/>
      <c r="C1742" s="34"/>
      <c r="D1742" s="34"/>
      <c r="E1742" s="36" t="s">
        <v>59</v>
      </c>
    </row>
    <row r="1743" spans="2:6" x14ac:dyDescent="0.3">
      <c r="B1743" s="34"/>
      <c r="C1743" s="34"/>
      <c r="D1743" s="34"/>
      <c r="E1743" s="36" t="s">
        <v>1301</v>
      </c>
      <c r="F1743" s="34" t="s">
        <v>133</v>
      </c>
    </row>
    <row r="1744" spans="2:6" x14ac:dyDescent="0.3">
      <c r="C1744" s="35"/>
      <c r="D1744" s="34"/>
      <c r="E1744" s="36" t="s">
        <v>1302</v>
      </c>
    </row>
    <row r="1745" spans="2:6" x14ac:dyDescent="0.3">
      <c r="C1745" s="35"/>
      <c r="D1745" s="34"/>
      <c r="E1745" s="36" t="s">
        <v>1303</v>
      </c>
    </row>
    <row r="1746" spans="2:6" x14ac:dyDescent="0.3">
      <c r="C1746" s="35"/>
      <c r="D1746" s="34"/>
      <c r="E1746" s="36" t="s">
        <v>1304</v>
      </c>
    </row>
    <row r="1747" spans="2:6" x14ac:dyDescent="0.3">
      <c r="B1747" s="34"/>
      <c r="C1747" s="34"/>
      <c r="D1747" s="34"/>
      <c r="E1747" s="36" t="s">
        <v>59</v>
      </c>
    </row>
    <row r="1748" spans="2:6" x14ac:dyDescent="0.3">
      <c r="B1748" s="34"/>
      <c r="C1748" s="34"/>
      <c r="D1748" s="34"/>
      <c r="E1748" s="36" t="s">
        <v>1305</v>
      </c>
      <c r="F1748" s="34" t="s">
        <v>133</v>
      </c>
    </row>
    <row r="1749" spans="2:6" ht="57.6" x14ac:dyDescent="0.3">
      <c r="C1749" s="35"/>
      <c r="D1749" s="34"/>
      <c r="E1749" s="36" t="s">
        <v>1306</v>
      </c>
    </row>
    <row r="1750" spans="2:6" x14ac:dyDescent="0.3">
      <c r="C1750" s="35"/>
      <c r="D1750" s="34"/>
      <c r="E1750" s="36" t="s">
        <v>1307</v>
      </c>
    </row>
    <row r="1751" spans="2:6" x14ac:dyDescent="0.3">
      <c r="C1751" s="35"/>
      <c r="D1751" s="34"/>
      <c r="E1751" s="36" t="s">
        <v>1308</v>
      </c>
    </row>
    <row r="1752" spans="2:6" x14ac:dyDescent="0.3">
      <c r="B1752" s="34"/>
      <c r="C1752" s="34"/>
      <c r="D1752" s="34"/>
      <c r="E1752" s="36" t="s">
        <v>59</v>
      </c>
    </row>
    <row r="1753" spans="2:6" x14ac:dyDescent="0.3">
      <c r="B1753" s="34"/>
      <c r="C1753" s="34"/>
      <c r="D1753" s="34"/>
      <c r="E1753" s="36" t="s">
        <v>1309</v>
      </c>
      <c r="F1753" s="34" t="s">
        <v>133</v>
      </c>
    </row>
    <row r="1754" spans="2:6" x14ac:dyDescent="0.3">
      <c r="C1754" s="35"/>
      <c r="D1754" s="34"/>
      <c r="E1754" s="36" t="s">
        <v>1310</v>
      </c>
    </row>
    <row r="1755" spans="2:6" ht="57.6" x14ac:dyDescent="0.3">
      <c r="C1755" s="35"/>
      <c r="D1755" s="34"/>
      <c r="E1755" s="36" t="s">
        <v>1311</v>
      </c>
    </row>
    <row r="1756" spans="2:6" x14ac:dyDescent="0.3">
      <c r="B1756" s="34"/>
      <c r="C1756" s="34"/>
      <c r="D1756" s="34"/>
      <c r="E1756" s="36" t="s">
        <v>59</v>
      </c>
    </row>
    <row r="1757" spans="2:6" x14ac:dyDescent="0.3">
      <c r="B1757" s="34"/>
      <c r="C1757" s="34"/>
      <c r="D1757" s="34"/>
      <c r="E1757" s="36" t="s">
        <v>1312</v>
      </c>
      <c r="F1757" s="34" t="s">
        <v>133</v>
      </c>
    </row>
    <row r="1758" spans="2:6" x14ac:dyDescent="0.3">
      <c r="C1758" s="35"/>
      <c r="D1758" s="34"/>
      <c r="E1758" s="36" t="s">
        <v>1313</v>
      </c>
    </row>
    <row r="1759" spans="2:6" x14ac:dyDescent="0.3">
      <c r="C1759" s="35"/>
      <c r="D1759" s="34"/>
      <c r="E1759" s="36" t="s">
        <v>1314</v>
      </c>
    </row>
    <row r="1760" spans="2:6" x14ac:dyDescent="0.3">
      <c r="B1760" s="34"/>
      <c r="C1760" s="34"/>
      <c r="D1760" s="34"/>
      <c r="E1760" s="36" t="s">
        <v>59</v>
      </c>
    </row>
    <row r="1761" spans="2:6" x14ac:dyDescent="0.3">
      <c r="B1761" s="34"/>
      <c r="C1761" s="34"/>
      <c r="D1761" s="34"/>
      <c r="E1761" s="36" t="s">
        <v>335</v>
      </c>
      <c r="F1761" s="34" t="s">
        <v>133</v>
      </c>
    </row>
    <row r="1762" spans="2:6" ht="57.6" x14ac:dyDescent="0.3">
      <c r="C1762" s="35"/>
      <c r="D1762" s="34"/>
      <c r="E1762" s="36" t="s">
        <v>1315</v>
      </c>
    </row>
    <row r="1763" spans="2:6" ht="28.8" x14ac:dyDescent="0.3">
      <c r="C1763" s="35"/>
      <c r="D1763" s="34"/>
      <c r="E1763" s="36" t="s">
        <v>1316</v>
      </c>
    </row>
    <row r="1764" spans="2:6" x14ac:dyDescent="0.3">
      <c r="B1764" s="34"/>
      <c r="C1764" s="34"/>
      <c r="D1764" s="34"/>
      <c r="E1764" s="36" t="s">
        <v>59</v>
      </c>
    </row>
    <row r="1765" spans="2:6" x14ac:dyDescent="0.3">
      <c r="B1765" s="34"/>
      <c r="C1765" s="34"/>
      <c r="D1765" s="34"/>
      <c r="E1765" s="36" t="s">
        <v>1317</v>
      </c>
      <c r="F1765" s="34" t="s">
        <v>133</v>
      </c>
    </row>
    <row r="1766" spans="2:6" ht="43.2" x14ac:dyDescent="0.3">
      <c r="C1766" s="35"/>
      <c r="D1766" s="34"/>
      <c r="E1766" s="36" t="s">
        <v>1318</v>
      </c>
    </row>
    <row r="1767" spans="2:6" ht="57.6" x14ac:dyDescent="0.3">
      <c r="C1767" s="35"/>
      <c r="D1767" s="34"/>
      <c r="E1767" s="36" t="s">
        <v>1319</v>
      </c>
    </row>
    <row r="1768" spans="2:6" ht="57.6" x14ac:dyDescent="0.3">
      <c r="C1768" s="35"/>
      <c r="D1768" s="34"/>
      <c r="E1768" s="36" t="s">
        <v>1320</v>
      </c>
    </row>
    <row r="1769" spans="2:6" ht="43.2" x14ac:dyDescent="0.3">
      <c r="C1769" s="35"/>
      <c r="D1769" s="34"/>
      <c r="E1769" s="36" t="s">
        <v>1321</v>
      </c>
    </row>
    <row r="1770" spans="2:6" x14ac:dyDescent="0.3">
      <c r="B1770" s="34"/>
      <c r="C1770" s="34"/>
      <c r="D1770" s="34"/>
      <c r="E1770" s="36" t="s">
        <v>59</v>
      </c>
    </row>
    <row r="1771" spans="2:6" x14ac:dyDescent="0.3">
      <c r="B1771" s="34"/>
      <c r="C1771" s="34"/>
      <c r="D1771" s="34"/>
      <c r="E1771" s="36" t="s">
        <v>671</v>
      </c>
      <c r="F1771" s="34" t="s">
        <v>133</v>
      </c>
    </row>
    <row r="1772" spans="2:6" ht="57.6" x14ac:dyDescent="0.3">
      <c r="C1772" s="35"/>
      <c r="D1772" s="34"/>
      <c r="E1772" s="36" t="s">
        <v>1322</v>
      </c>
    </row>
    <row r="1773" spans="2:6" x14ac:dyDescent="0.3">
      <c r="B1773" s="34"/>
      <c r="C1773" s="34"/>
      <c r="D1773" s="34"/>
      <c r="E1773" s="36" t="s">
        <v>59</v>
      </c>
    </row>
    <row r="1774" spans="2:6" x14ac:dyDescent="0.3">
      <c r="B1774" s="34"/>
      <c r="C1774" s="34"/>
      <c r="D1774" s="34"/>
      <c r="E1774" s="36" t="s">
        <v>1256</v>
      </c>
      <c r="F1774" s="34" t="s">
        <v>133</v>
      </c>
    </row>
    <row r="1775" spans="2:6" ht="57.6" x14ac:dyDescent="0.3">
      <c r="C1775" s="35"/>
      <c r="D1775" s="34"/>
      <c r="E1775" s="36" t="s">
        <v>1323</v>
      </c>
    </row>
    <row r="1776" spans="2:6" ht="28.8" x14ac:dyDescent="0.3">
      <c r="C1776" s="35"/>
      <c r="D1776" s="34"/>
      <c r="E1776" s="36" t="s">
        <v>1324</v>
      </c>
    </row>
    <row r="1777" spans="2:6" x14ac:dyDescent="0.3">
      <c r="C1777" s="35"/>
      <c r="D1777" s="34"/>
      <c r="E1777" s="36" t="s">
        <v>1325</v>
      </c>
    </row>
    <row r="1778" spans="2:6" x14ac:dyDescent="0.3">
      <c r="C1778" s="35"/>
      <c r="D1778" s="34"/>
      <c r="E1778" s="36" t="s">
        <v>1326</v>
      </c>
    </row>
    <row r="1779" spans="2:6" x14ac:dyDescent="0.3">
      <c r="B1779" s="34"/>
      <c r="C1779" s="34"/>
      <c r="D1779" s="34"/>
      <c r="E1779" s="36" t="s">
        <v>59</v>
      </c>
    </row>
    <row r="1780" spans="2:6" x14ac:dyDescent="0.3">
      <c r="B1780" s="34"/>
      <c r="C1780" s="34"/>
      <c r="D1780" s="34"/>
      <c r="E1780" s="36" t="s">
        <v>1004</v>
      </c>
      <c r="F1780" s="34" t="s">
        <v>133</v>
      </c>
    </row>
    <row r="1781" spans="2:6" ht="57.6" x14ac:dyDescent="0.3">
      <c r="C1781" s="35"/>
      <c r="D1781" s="34"/>
      <c r="E1781" s="36" t="s">
        <v>1327</v>
      </c>
    </row>
    <row r="1782" spans="2:6" x14ac:dyDescent="0.3">
      <c r="B1782" s="34"/>
      <c r="C1782" s="34"/>
      <c r="D1782" s="34"/>
      <c r="E1782" s="36" t="s">
        <v>59</v>
      </c>
    </row>
    <row r="1783" spans="2:6" x14ac:dyDescent="0.3">
      <c r="B1783" s="34"/>
      <c r="C1783" s="34"/>
      <c r="D1783" s="34"/>
      <c r="E1783" s="36" t="s">
        <v>1328</v>
      </c>
      <c r="F1783" s="34" t="s">
        <v>133</v>
      </c>
    </row>
    <row r="1784" spans="2:6" ht="57.6" x14ac:dyDescent="0.3">
      <c r="C1784" s="35"/>
      <c r="D1784" s="34"/>
      <c r="E1784" s="36" t="s">
        <v>1329</v>
      </c>
    </row>
    <row r="1785" spans="2:6" x14ac:dyDescent="0.3">
      <c r="B1785" s="34"/>
      <c r="C1785" s="34"/>
      <c r="D1785" s="34"/>
      <c r="E1785" s="36" t="s">
        <v>59</v>
      </c>
    </row>
    <row r="1786" spans="2:6" x14ac:dyDescent="0.3">
      <c r="B1786" s="34"/>
      <c r="C1786" s="34"/>
      <c r="D1786" s="34"/>
      <c r="E1786" s="36" t="s">
        <v>753</v>
      </c>
      <c r="F1786" s="34" t="s">
        <v>133</v>
      </c>
    </row>
    <row r="1787" spans="2:6" ht="57.6" x14ac:dyDescent="0.3">
      <c r="C1787" s="35"/>
      <c r="D1787" s="34"/>
      <c r="E1787" s="36" t="s">
        <v>1330</v>
      </c>
    </row>
    <row r="1788" spans="2:6" x14ac:dyDescent="0.3">
      <c r="C1788" s="35"/>
      <c r="D1788" s="34"/>
      <c r="E1788" s="36" t="s">
        <v>373</v>
      </c>
    </row>
    <row r="1789" spans="2:6" x14ac:dyDescent="0.3">
      <c r="C1789" s="35"/>
      <c r="D1789" s="34"/>
      <c r="E1789" s="36" t="s">
        <v>1331</v>
      </c>
    </row>
    <row r="1790" spans="2:6" x14ac:dyDescent="0.3">
      <c r="B1790" s="34"/>
      <c r="C1790" s="34"/>
      <c r="D1790" s="34"/>
      <c r="E1790" s="36" t="s">
        <v>59</v>
      </c>
    </row>
    <row r="1791" spans="2:6" x14ac:dyDescent="0.3">
      <c r="B1791" s="34"/>
      <c r="C1791" s="34"/>
      <c r="D1791" s="34"/>
      <c r="E1791" s="36" t="s">
        <v>1332</v>
      </c>
      <c r="F1791" s="34" t="s">
        <v>133</v>
      </c>
    </row>
    <row r="1792" spans="2:6" ht="57.6" x14ac:dyDescent="0.3">
      <c r="C1792" s="35"/>
      <c r="D1792" s="34"/>
      <c r="E1792" s="36" t="s">
        <v>1333</v>
      </c>
    </row>
    <row r="1793" spans="2:6" ht="43.2" x14ac:dyDescent="0.3">
      <c r="C1793" s="35"/>
      <c r="D1793" s="34"/>
      <c r="E1793" s="36" t="s">
        <v>1334</v>
      </c>
    </row>
    <row r="1794" spans="2:6" x14ac:dyDescent="0.3">
      <c r="C1794" s="35"/>
      <c r="D1794" s="34"/>
      <c r="E1794" s="36" t="s">
        <v>1335</v>
      </c>
    </row>
    <row r="1795" spans="2:6" x14ac:dyDescent="0.3">
      <c r="B1795" s="34"/>
      <c r="C1795" s="34"/>
      <c r="D1795" s="34"/>
      <c r="E1795" s="36" t="s">
        <v>59</v>
      </c>
    </row>
    <row r="1796" spans="2:6" x14ac:dyDescent="0.3">
      <c r="B1796" s="34"/>
      <c r="C1796" s="34"/>
      <c r="D1796" s="34"/>
      <c r="E1796" s="36" t="s">
        <v>592</v>
      </c>
      <c r="F1796" s="34" t="s">
        <v>133</v>
      </c>
    </row>
    <row r="1797" spans="2:6" x14ac:dyDescent="0.3">
      <c r="C1797" s="35"/>
      <c r="D1797" s="34"/>
      <c r="E1797" s="36" t="s">
        <v>1336</v>
      </c>
    </row>
    <row r="1798" spans="2:6" x14ac:dyDescent="0.3">
      <c r="B1798" s="34"/>
      <c r="C1798" s="34"/>
      <c r="D1798" s="34"/>
      <c r="E1798" s="36" t="s">
        <v>59</v>
      </c>
    </row>
    <row r="1799" spans="2:6" x14ac:dyDescent="0.3">
      <c r="B1799" s="34"/>
      <c r="C1799" s="34"/>
      <c r="D1799" s="34"/>
      <c r="E1799" s="36" t="s">
        <v>703</v>
      </c>
      <c r="F1799" s="34" t="s">
        <v>133</v>
      </c>
    </row>
    <row r="1800" spans="2:6" x14ac:dyDescent="0.3">
      <c r="C1800" s="35"/>
      <c r="D1800" s="34"/>
      <c r="E1800" s="36" t="s">
        <v>1337</v>
      </c>
    </row>
    <row r="1801" spans="2:6" x14ac:dyDescent="0.3">
      <c r="B1801" s="34"/>
      <c r="C1801" s="34"/>
      <c r="D1801" s="34"/>
      <c r="E1801" s="36" t="s">
        <v>59</v>
      </c>
    </row>
    <row r="1802" spans="2:6" x14ac:dyDescent="0.3">
      <c r="B1802" s="34"/>
      <c r="C1802" s="34"/>
      <c r="D1802" s="34"/>
      <c r="E1802" s="36" t="s">
        <v>342</v>
      </c>
      <c r="F1802" s="34" t="s">
        <v>133</v>
      </c>
    </row>
    <row r="1803" spans="2:6" ht="57.6" x14ac:dyDescent="0.3">
      <c r="C1803" s="35"/>
      <c r="D1803" s="34"/>
      <c r="E1803" s="36" t="s">
        <v>1338</v>
      </c>
    </row>
    <row r="1804" spans="2:6" ht="86.4" x14ac:dyDescent="0.3">
      <c r="C1804" s="35"/>
      <c r="D1804" s="34"/>
      <c r="E1804" s="36" t="s">
        <v>1339</v>
      </c>
    </row>
    <row r="1805" spans="2:6" x14ac:dyDescent="0.3">
      <c r="C1805" s="35"/>
      <c r="D1805" s="34"/>
      <c r="E1805" s="36" t="s">
        <v>1340</v>
      </c>
    </row>
    <row r="1806" spans="2:6" x14ac:dyDescent="0.3">
      <c r="C1806" s="35"/>
      <c r="D1806" s="34"/>
      <c r="E1806" s="36" t="s">
        <v>1238</v>
      </c>
    </row>
    <row r="1807" spans="2:6" x14ac:dyDescent="0.3">
      <c r="B1807" s="34"/>
      <c r="C1807" s="34"/>
      <c r="D1807" s="34"/>
      <c r="E1807" s="36" t="s">
        <v>59</v>
      </c>
    </row>
    <row r="1808" spans="2:6" x14ac:dyDescent="0.3">
      <c r="B1808" s="34"/>
      <c r="C1808" s="34"/>
      <c r="D1808" s="34"/>
      <c r="E1808" s="36" t="s">
        <v>1341</v>
      </c>
      <c r="F1808" s="34" t="s">
        <v>133</v>
      </c>
    </row>
    <row r="1809" spans="2:6" ht="57.6" x14ac:dyDescent="0.3">
      <c r="C1809" s="35"/>
      <c r="D1809" s="34"/>
      <c r="E1809" s="36" t="s">
        <v>1342</v>
      </c>
    </row>
    <row r="1810" spans="2:6" ht="72" x14ac:dyDescent="0.3">
      <c r="C1810" s="35"/>
      <c r="D1810" s="34"/>
      <c r="E1810" s="36" t="s">
        <v>1343</v>
      </c>
    </row>
    <row r="1811" spans="2:6" x14ac:dyDescent="0.3">
      <c r="B1811" s="34"/>
      <c r="C1811" s="34"/>
      <c r="D1811" s="34"/>
      <c r="E1811" s="36" t="s">
        <v>59</v>
      </c>
    </row>
    <row r="1812" spans="2:6" x14ac:dyDescent="0.3">
      <c r="B1812" s="34"/>
      <c r="C1812" s="34"/>
      <c r="D1812" s="34"/>
      <c r="E1812" s="36" t="s">
        <v>1052</v>
      </c>
      <c r="F1812" s="34" t="s">
        <v>133</v>
      </c>
    </row>
    <row r="1813" spans="2:6" ht="57.6" x14ac:dyDescent="0.3">
      <c r="C1813" s="35"/>
      <c r="D1813" s="34"/>
      <c r="E1813" s="36" t="s">
        <v>1344</v>
      </c>
    </row>
    <row r="1814" spans="2:6" x14ac:dyDescent="0.3">
      <c r="B1814" s="34"/>
      <c r="C1814" s="34"/>
      <c r="D1814" s="34"/>
      <c r="E1814" s="36" t="s">
        <v>59</v>
      </c>
    </row>
    <row r="1815" spans="2:6" x14ac:dyDescent="0.3">
      <c r="B1815" s="34"/>
      <c r="C1815" s="34"/>
      <c r="D1815" s="34"/>
      <c r="E1815" s="36" t="s">
        <v>1071</v>
      </c>
      <c r="F1815" s="34" t="s">
        <v>133</v>
      </c>
    </row>
    <row r="1816" spans="2:6" ht="57.6" x14ac:dyDescent="0.3">
      <c r="C1816" s="35"/>
      <c r="D1816" s="34"/>
      <c r="E1816" s="36" t="s">
        <v>1345</v>
      </c>
    </row>
    <row r="1817" spans="2:6" x14ac:dyDescent="0.3">
      <c r="B1817" s="34"/>
      <c r="C1817" s="34"/>
      <c r="D1817" s="34"/>
      <c r="E1817" s="36" t="s">
        <v>59</v>
      </c>
    </row>
    <row r="1818" spans="2:6" x14ac:dyDescent="0.3">
      <c r="B1818" s="34"/>
      <c r="C1818" s="34"/>
      <c r="D1818" s="34"/>
      <c r="E1818" s="36" t="s">
        <v>1148</v>
      </c>
      <c r="F1818" s="34" t="s">
        <v>133</v>
      </c>
    </row>
    <row r="1819" spans="2:6" ht="57.6" x14ac:dyDescent="0.3">
      <c r="C1819" s="35"/>
      <c r="D1819" s="34"/>
      <c r="E1819" s="36" t="s">
        <v>1346</v>
      </c>
    </row>
    <row r="1820" spans="2:6" x14ac:dyDescent="0.3">
      <c r="B1820" s="34"/>
      <c r="C1820" s="34"/>
      <c r="D1820" s="34"/>
      <c r="E1820" s="36" t="s">
        <v>59</v>
      </c>
    </row>
    <row r="1821" spans="2:6" x14ac:dyDescent="0.3">
      <c r="B1821" s="34"/>
      <c r="C1821" s="34"/>
      <c r="D1821" s="34"/>
      <c r="E1821" s="36" t="s">
        <v>1122</v>
      </c>
      <c r="F1821" s="34" t="s">
        <v>133</v>
      </c>
    </row>
    <row r="1822" spans="2:6" ht="57.6" x14ac:dyDescent="0.3">
      <c r="C1822" s="35"/>
      <c r="D1822" s="34"/>
      <c r="E1822" s="36" t="s">
        <v>1347</v>
      </c>
    </row>
    <row r="1823" spans="2:6" x14ac:dyDescent="0.3">
      <c r="B1823" s="34"/>
      <c r="C1823" s="34"/>
      <c r="D1823" s="34"/>
      <c r="E1823" s="36" t="s">
        <v>59</v>
      </c>
    </row>
    <row r="1824" spans="2:6" x14ac:dyDescent="0.3">
      <c r="B1824" s="34"/>
      <c r="C1824" s="34"/>
      <c r="D1824" s="34"/>
      <c r="E1824" s="36" t="s">
        <v>161</v>
      </c>
      <c r="F1824" s="34" t="s">
        <v>133</v>
      </c>
    </row>
    <row r="1825" spans="2:6" ht="57.6" x14ac:dyDescent="0.3">
      <c r="C1825" s="35"/>
      <c r="D1825" s="34"/>
      <c r="E1825" s="36" t="s">
        <v>1348</v>
      </c>
    </row>
    <row r="1826" spans="2:6" x14ac:dyDescent="0.3">
      <c r="B1826" s="34"/>
      <c r="C1826" s="34"/>
      <c r="D1826" s="34"/>
      <c r="E1826" s="36" t="s">
        <v>59</v>
      </c>
    </row>
    <row r="1827" spans="2:6" x14ac:dyDescent="0.3">
      <c r="B1827" s="34"/>
      <c r="C1827" s="34"/>
      <c r="D1827" s="34"/>
      <c r="E1827" s="36" t="s">
        <v>360</v>
      </c>
      <c r="F1827" s="34" t="s">
        <v>133</v>
      </c>
    </row>
    <row r="1828" spans="2:6" ht="57.6" x14ac:dyDescent="0.3">
      <c r="C1828" s="35"/>
      <c r="D1828" s="34"/>
      <c r="E1828" s="36" t="s">
        <v>1349</v>
      </c>
    </row>
    <row r="1829" spans="2:6" x14ac:dyDescent="0.3">
      <c r="B1829" s="34"/>
      <c r="C1829" s="34"/>
      <c r="D1829" s="34"/>
      <c r="E1829" s="36" t="s">
        <v>59</v>
      </c>
    </row>
    <row r="1830" spans="2:6" x14ac:dyDescent="0.3">
      <c r="B1830" s="34"/>
      <c r="C1830" s="34"/>
      <c r="D1830" s="34"/>
      <c r="E1830" s="36" t="s">
        <v>1350</v>
      </c>
      <c r="F1830" s="34" t="s">
        <v>133</v>
      </c>
    </row>
    <row r="1831" spans="2:6" ht="57.6" x14ac:dyDescent="0.3">
      <c r="C1831" s="35"/>
      <c r="D1831" s="34"/>
      <c r="E1831" s="36" t="s">
        <v>1351</v>
      </c>
    </row>
    <row r="1832" spans="2:6" x14ac:dyDescent="0.3">
      <c r="B1832" s="34"/>
      <c r="C1832" s="34"/>
      <c r="D1832" s="34"/>
      <c r="E1832" s="36" t="s">
        <v>59</v>
      </c>
    </row>
    <row r="1833" spans="2:6" x14ac:dyDescent="0.3">
      <c r="B1833" s="34"/>
      <c r="C1833" s="34"/>
      <c r="D1833" s="34"/>
      <c r="E1833" s="36" t="s">
        <v>1153</v>
      </c>
      <c r="F1833" s="34" t="s">
        <v>133</v>
      </c>
    </row>
    <row r="1834" spans="2:6" ht="57.6" x14ac:dyDescent="0.3">
      <c r="C1834" s="35"/>
      <c r="D1834" s="34"/>
      <c r="E1834" s="36" t="s">
        <v>1352</v>
      </c>
    </row>
    <row r="1835" spans="2:6" x14ac:dyDescent="0.3">
      <c r="B1835" s="34"/>
      <c r="C1835" s="34"/>
      <c r="D1835" s="34"/>
      <c r="E1835" s="36" t="s">
        <v>59</v>
      </c>
    </row>
    <row r="1836" spans="2:6" x14ac:dyDescent="0.3">
      <c r="B1836" s="34"/>
      <c r="C1836" s="34"/>
      <c r="D1836" s="34"/>
      <c r="E1836" s="36" t="s">
        <v>1353</v>
      </c>
      <c r="F1836" s="34" t="s">
        <v>133</v>
      </c>
    </row>
    <row r="1837" spans="2:6" ht="57.6" x14ac:dyDescent="0.3">
      <c r="C1837" s="35"/>
      <c r="D1837" s="34"/>
      <c r="E1837" s="36" t="s">
        <v>1354</v>
      </c>
    </row>
    <row r="1838" spans="2:6" ht="43.2" x14ac:dyDescent="0.3">
      <c r="C1838" s="35"/>
      <c r="D1838" s="34"/>
      <c r="E1838" s="36" t="s">
        <v>1355</v>
      </c>
    </row>
    <row r="1839" spans="2:6" x14ac:dyDescent="0.3">
      <c r="B1839" s="34"/>
      <c r="C1839" s="34"/>
      <c r="D1839" s="34"/>
      <c r="E1839" s="36" t="s">
        <v>59</v>
      </c>
    </row>
    <row r="1840" spans="2:6" x14ac:dyDescent="0.3">
      <c r="B1840" s="34"/>
      <c r="C1840" s="34"/>
      <c r="D1840" s="34"/>
      <c r="E1840" s="36" t="s">
        <v>792</v>
      </c>
      <c r="F1840" s="34" t="s">
        <v>133</v>
      </c>
    </row>
    <row r="1841" spans="2:6" ht="57.6" x14ac:dyDescent="0.3">
      <c r="C1841" s="35"/>
      <c r="D1841" s="34"/>
      <c r="E1841" s="36" t="s">
        <v>1356</v>
      </c>
    </row>
    <row r="1842" spans="2:6" ht="28.8" x14ac:dyDescent="0.3">
      <c r="C1842" s="35"/>
      <c r="D1842" s="34"/>
      <c r="E1842" s="36" t="s">
        <v>1357</v>
      </c>
    </row>
    <row r="1843" spans="2:6" x14ac:dyDescent="0.3">
      <c r="B1843" s="34"/>
      <c r="C1843" s="34"/>
      <c r="D1843" s="34"/>
      <c r="E1843" s="36" t="s">
        <v>59</v>
      </c>
    </row>
    <row r="1844" spans="2:6" x14ac:dyDescent="0.3">
      <c r="B1844" s="34"/>
      <c r="C1844" s="34"/>
      <c r="D1844" s="34"/>
      <c r="E1844" s="36" t="s">
        <v>326</v>
      </c>
      <c r="F1844" s="34" t="s">
        <v>133</v>
      </c>
    </row>
    <row r="1845" spans="2:6" ht="57.6" x14ac:dyDescent="0.3">
      <c r="C1845" s="35"/>
      <c r="D1845" s="34"/>
      <c r="E1845" s="36" t="s">
        <v>1358</v>
      </c>
    </row>
    <row r="1846" spans="2:6" x14ac:dyDescent="0.3">
      <c r="C1846" s="35"/>
      <c r="D1846" s="34"/>
      <c r="E1846" s="36" t="s">
        <v>1359</v>
      </c>
    </row>
    <row r="1847" spans="2:6" x14ac:dyDescent="0.3">
      <c r="B1847" s="34"/>
      <c r="C1847" s="34"/>
      <c r="D1847" s="34"/>
      <c r="E1847" s="36" t="s">
        <v>59</v>
      </c>
    </row>
    <row r="1848" spans="2:6" x14ac:dyDescent="0.3">
      <c r="B1848" s="34"/>
      <c r="C1848" s="34"/>
      <c r="D1848" s="34"/>
      <c r="E1848" s="36" t="s">
        <v>1016</v>
      </c>
      <c r="F1848" s="34" t="s">
        <v>133</v>
      </c>
    </row>
    <row r="1849" spans="2:6" ht="57.6" x14ac:dyDescent="0.3">
      <c r="C1849" s="35"/>
      <c r="D1849" s="34"/>
      <c r="E1849" s="36" t="s">
        <v>1360</v>
      </c>
    </row>
    <row r="1850" spans="2:6" x14ac:dyDescent="0.3">
      <c r="C1850" s="35"/>
      <c r="D1850" s="34"/>
      <c r="E1850" s="36" t="s">
        <v>1361</v>
      </c>
    </row>
    <row r="1851" spans="2:6" x14ac:dyDescent="0.3">
      <c r="B1851" s="34"/>
      <c r="C1851" s="34"/>
      <c r="D1851" s="34"/>
      <c r="E1851" s="36" t="s">
        <v>59</v>
      </c>
    </row>
    <row r="1852" spans="2:6" x14ac:dyDescent="0.3">
      <c r="B1852" s="34"/>
      <c r="C1852" s="34"/>
      <c r="D1852" s="34"/>
      <c r="E1852" s="36" t="s">
        <v>1362</v>
      </c>
      <c r="F1852" s="34" t="s">
        <v>133</v>
      </c>
    </row>
    <row r="1853" spans="2:6" ht="57.6" x14ac:dyDescent="0.3">
      <c r="C1853" s="35"/>
      <c r="D1853" s="34"/>
      <c r="E1853" s="36" t="s">
        <v>1363</v>
      </c>
    </row>
    <row r="1854" spans="2:6" ht="57.6" x14ac:dyDescent="0.3">
      <c r="C1854" s="35"/>
      <c r="D1854" s="34"/>
      <c r="E1854" s="36" t="s">
        <v>1364</v>
      </c>
    </row>
    <row r="1855" spans="2:6" x14ac:dyDescent="0.3">
      <c r="B1855" s="34"/>
      <c r="C1855" s="34"/>
      <c r="D1855" s="34"/>
      <c r="E1855" s="36" t="s">
        <v>59</v>
      </c>
    </row>
    <row r="1856" spans="2:6" x14ac:dyDescent="0.3">
      <c r="B1856" s="34"/>
      <c r="C1856" s="34"/>
      <c r="D1856" s="34"/>
      <c r="E1856" s="36" t="s">
        <v>790</v>
      </c>
      <c r="F1856" s="34" t="s">
        <v>133</v>
      </c>
    </row>
    <row r="1857" spans="2:6" ht="57.6" x14ac:dyDescent="0.3">
      <c r="C1857" s="35"/>
      <c r="D1857" s="34"/>
      <c r="E1857" s="36" t="s">
        <v>1365</v>
      </c>
    </row>
    <row r="1858" spans="2:6" x14ac:dyDescent="0.3">
      <c r="B1858" s="34"/>
      <c r="C1858" s="34"/>
      <c r="D1858" s="34"/>
      <c r="E1858" s="36" t="s">
        <v>59</v>
      </c>
    </row>
    <row r="1859" spans="2:6" x14ac:dyDescent="0.3">
      <c r="B1859" s="34"/>
      <c r="C1859" s="34"/>
      <c r="D1859" s="34"/>
      <c r="E1859" s="36" t="s">
        <v>889</v>
      </c>
      <c r="F1859" s="34" t="s">
        <v>133</v>
      </c>
    </row>
    <row r="1860" spans="2:6" ht="57.6" x14ac:dyDescent="0.3">
      <c r="C1860" s="35"/>
      <c r="D1860" s="34"/>
      <c r="E1860" s="36" t="s">
        <v>1366</v>
      </c>
    </row>
    <row r="1861" spans="2:6" x14ac:dyDescent="0.3">
      <c r="B1861" s="34"/>
      <c r="C1861" s="34"/>
      <c r="D1861" s="34"/>
      <c r="E1861" s="36" t="s">
        <v>59</v>
      </c>
    </row>
    <row r="1862" spans="2:6" x14ac:dyDescent="0.3">
      <c r="B1862" s="34"/>
      <c r="C1862" s="34"/>
      <c r="D1862" s="34"/>
      <c r="E1862" s="36" t="s">
        <v>270</v>
      </c>
      <c r="F1862" s="34" t="s">
        <v>133</v>
      </c>
    </row>
    <row r="1863" spans="2:6" ht="57.6" x14ac:dyDescent="0.3">
      <c r="C1863" s="35"/>
      <c r="D1863" s="34"/>
      <c r="E1863" s="36" t="s">
        <v>1367</v>
      </c>
    </row>
    <row r="1864" spans="2:6" x14ac:dyDescent="0.3">
      <c r="B1864" s="34"/>
      <c r="C1864" s="34"/>
      <c r="D1864" s="34"/>
      <c r="E1864" s="36" t="s">
        <v>59</v>
      </c>
    </row>
    <row r="1865" spans="2:6" x14ac:dyDescent="0.3">
      <c r="B1865" s="34"/>
      <c r="C1865" s="34"/>
      <c r="D1865" s="34"/>
      <c r="E1865" s="36" t="s">
        <v>1368</v>
      </c>
      <c r="F1865" s="34" t="s">
        <v>133</v>
      </c>
    </row>
    <row r="1866" spans="2:6" ht="57.6" x14ac:dyDescent="0.3">
      <c r="C1866" s="35"/>
      <c r="D1866" s="34"/>
      <c r="E1866" s="36" t="s">
        <v>1369</v>
      </c>
    </row>
    <row r="1867" spans="2:6" x14ac:dyDescent="0.3">
      <c r="C1867" s="35"/>
      <c r="D1867" s="34"/>
      <c r="E1867" s="36" t="s">
        <v>1370</v>
      </c>
    </row>
    <row r="1868" spans="2:6" x14ac:dyDescent="0.3">
      <c r="B1868" s="34"/>
      <c r="C1868" s="34"/>
      <c r="D1868" s="34"/>
      <c r="E1868" s="36" t="s">
        <v>59</v>
      </c>
    </row>
    <row r="1869" spans="2:6" x14ac:dyDescent="0.3">
      <c r="B1869" s="34"/>
      <c r="C1869" s="34"/>
      <c r="D1869" s="34"/>
      <c r="E1869" s="36" t="s">
        <v>1371</v>
      </c>
      <c r="F1869" s="34" t="s">
        <v>133</v>
      </c>
    </row>
    <row r="1870" spans="2:6" ht="57.6" x14ac:dyDescent="0.3">
      <c r="C1870" s="35"/>
      <c r="D1870" s="34"/>
      <c r="E1870" s="36" t="s">
        <v>1372</v>
      </c>
    </row>
    <row r="1871" spans="2:6" x14ac:dyDescent="0.3">
      <c r="B1871" s="34"/>
      <c r="C1871" s="34"/>
      <c r="D1871" s="34"/>
      <c r="E1871" s="36" t="s">
        <v>59</v>
      </c>
    </row>
    <row r="1872" spans="2:6" x14ac:dyDescent="0.3">
      <c r="B1872" s="34"/>
      <c r="C1872" s="34"/>
      <c r="D1872" s="34"/>
      <c r="E1872" s="36" t="s">
        <v>841</v>
      </c>
      <c r="F1872" s="34" t="s">
        <v>133</v>
      </c>
    </row>
    <row r="1873" spans="2:6" ht="57.6" x14ac:dyDescent="0.3">
      <c r="C1873" s="35"/>
      <c r="D1873" s="34"/>
      <c r="E1873" s="36" t="s">
        <v>1373</v>
      </c>
    </row>
    <row r="1874" spans="2:6" x14ac:dyDescent="0.3">
      <c r="B1874" s="34"/>
      <c r="C1874" s="34"/>
      <c r="D1874" s="34"/>
      <c r="E1874" s="36" t="s">
        <v>59</v>
      </c>
    </row>
    <row r="1875" spans="2:6" x14ac:dyDescent="0.3">
      <c r="B1875" s="34"/>
      <c r="C1875" s="34"/>
      <c r="D1875" s="34"/>
      <c r="E1875" s="36" t="s">
        <v>232</v>
      </c>
      <c r="F1875" s="34" t="s">
        <v>133</v>
      </c>
    </row>
    <row r="1876" spans="2:6" ht="57.6" x14ac:dyDescent="0.3">
      <c r="C1876" s="35"/>
      <c r="D1876" s="34"/>
      <c r="E1876" s="36" t="s">
        <v>1374</v>
      </c>
    </row>
    <row r="1877" spans="2:6" x14ac:dyDescent="0.3">
      <c r="B1877" s="34"/>
      <c r="C1877" s="34"/>
      <c r="D1877" s="34"/>
      <c r="E1877" s="36" t="s">
        <v>59</v>
      </c>
    </row>
    <row r="1878" spans="2:6" x14ac:dyDescent="0.3">
      <c r="B1878" s="34"/>
      <c r="C1878" s="34"/>
      <c r="D1878" s="34"/>
      <c r="E1878" s="36" t="s">
        <v>1375</v>
      </c>
      <c r="F1878" s="34" t="s">
        <v>133</v>
      </c>
    </row>
    <row r="1879" spans="2:6" ht="57.6" x14ac:dyDescent="0.3">
      <c r="C1879" s="35"/>
      <c r="D1879" s="34"/>
      <c r="E1879" s="36" t="s">
        <v>1376</v>
      </c>
    </row>
    <row r="1880" spans="2:6" x14ac:dyDescent="0.3">
      <c r="B1880" s="34"/>
      <c r="C1880" s="34"/>
      <c r="D1880" s="34"/>
      <c r="E1880" s="36" t="s">
        <v>59</v>
      </c>
    </row>
    <row r="1881" spans="2:6" x14ac:dyDescent="0.3">
      <c r="B1881" s="34"/>
      <c r="C1881" s="34"/>
      <c r="D1881" s="34"/>
      <c r="E1881" s="36" t="s">
        <v>1161</v>
      </c>
      <c r="F1881" s="34" t="s">
        <v>133</v>
      </c>
    </row>
    <row r="1882" spans="2:6" ht="57.6" x14ac:dyDescent="0.3">
      <c r="C1882" s="35"/>
      <c r="D1882" s="34"/>
      <c r="E1882" s="36" t="s">
        <v>1377</v>
      </c>
    </row>
    <row r="1883" spans="2:6" x14ac:dyDescent="0.3">
      <c r="B1883" s="34"/>
      <c r="C1883" s="34"/>
      <c r="D1883" s="34"/>
      <c r="E1883" s="36" t="s">
        <v>59</v>
      </c>
    </row>
    <row r="1884" spans="2:6" x14ac:dyDescent="0.3">
      <c r="B1884" s="34"/>
      <c r="C1884" s="34"/>
      <c r="D1884" s="34"/>
      <c r="E1884" s="36" t="s">
        <v>1167</v>
      </c>
      <c r="F1884" s="34" t="s">
        <v>133</v>
      </c>
    </row>
    <row r="1885" spans="2:6" ht="57.6" x14ac:dyDescent="0.3">
      <c r="C1885" s="35"/>
      <c r="D1885" s="34"/>
      <c r="E1885" s="36" t="s">
        <v>1378</v>
      </c>
    </row>
    <row r="1886" spans="2:6" x14ac:dyDescent="0.3">
      <c r="B1886" s="34"/>
      <c r="C1886" s="34"/>
      <c r="D1886" s="34"/>
      <c r="E1886" s="36" t="s">
        <v>59</v>
      </c>
    </row>
    <row r="1887" spans="2:6" x14ac:dyDescent="0.3">
      <c r="B1887" s="34"/>
      <c r="C1887" s="34"/>
      <c r="D1887" s="34"/>
      <c r="E1887" s="36" t="s">
        <v>536</v>
      </c>
      <c r="F1887" s="34" t="s">
        <v>133</v>
      </c>
    </row>
    <row r="1888" spans="2:6" ht="57.6" x14ac:dyDescent="0.3">
      <c r="C1888" s="35"/>
      <c r="D1888" s="34"/>
      <c r="E1888" s="36" t="s">
        <v>1379</v>
      </c>
    </row>
    <row r="1889" spans="2:6" x14ac:dyDescent="0.3">
      <c r="B1889" s="34"/>
      <c r="C1889" s="34"/>
      <c r="D1889" s="34"/>
      <c r="E1889" s="36" t="s">
        <v>59</v>
      </c>
    </row>
    <row r="1890" spans="2:6" x14ac:dyDescent="0.3">
      <c r="B1890" s="34"/>
      <c r="C1890" s="34"/>
      <c r="D1890" s="34"/>
      <c r="E1890" s="36" t="s">
        <v>1287</v>
      </c>
      <c r="F1890" s="34" t="s">
        <v>133</v>
      </c>
    </row>
    <row r="1891" spans="2:6" ht="57.6" x14ac:dyDescent="0.3">
      <c r="C1891" s="35"/>
      <c r="D1891" s="34"/>
      <c r="E1891" s="36" t="s">
        <v>1380</v>
      </c>
    </row>
    <row r="1892" spans="2:6" x14ac:dyDescent="0.3">
      <c r="B1892" s="34"/>
      <c r="C1892" s="34"/>
      <c r="D1892" s="34"/>
      <c r="E1892" s="36" t="s">
        <v>59</v>
      </c>
    </row>
    <row r="1893" spans="2:6" x14ac:dyDescent="0.3">
      <c r="B1893" s="34"/>
      <c r="C1893" s="34"/>
      <c r="D1893" s="34"/>
      <c r="E1893" s="36" t="s">
        <v>1077</v>
      </c>
      <c r="F1893" s="34" t="s">
        <v>133</v>
      </c>
    </row>
    <row r="1894" spans="2:6" ht="57.6" x14ac:dyDescent="0.3">
      <c r="C1894" s="35"/>
      <c r="D1894" s="34"/>
      <c r="E1894" s="36" t="s">
        <v>1381</v>
      </c>
    </row>
    <row r="1895" spans="2:6" x14ac:dyDescent="0.3">
      <c r="C1895" s="35"/>
      <c r="D1895" s="34"/>
      <c r="E1895" s="36" t="s">
        <v>1382</v>
      </c>
    </row>
    <row r="1896" spans="2:6" x14ac:dyDescent="0.3">
      <c r="B1896" s="34"/>
      <c r="C1896" s="34"/>
      <c r="D1896" s="34"/>
      <c r="E1896" s="36" t="s">
        <v>59</v>
      </c>
    </row>
    <row r="1897" spans="2:6" x14ac:dyDescent="0.3">
      <c r="B1897" s="34"/>
      <c r="C1897" s="34"/>
      <c r="D1897" s="34"/>
      <c r="E1897" s="36" t="s">
        <v>290</v>
      </c>
      <c r="F1897" s="34" t="s">
        <v>133</v>
      </c>
    </row>
    <row r="1898" spans="2:6" ht="57.6" x14ac:dyDescent="0.3">
      <c r="C1898" s="35"/>
      <c r="D1898" s="34"/>
      <c r="E1898" s="36" t="s">
        <v>1383</v>
      </c>
    </row>
    <row r="1899" spans="2:6" x14ac:dyDescent="0.3">
      <c r="B1899" s="34"/>
      <c r="C1899" s="34"/>
      <c r="D1899" s="34"/>
      <c r="E1899" s="36" t="s">
        <v>59</v>
      </c>
    </row>
    <row r="1900" spans="2:6" x14ac:dyDescent="0.3">
      <c r="B1900" s="34"/>
      <c r="C1900" s="34"/>
      <c r="D1900" s="34"/>
      <c r="E1900" s="36" t="s">
        <v>835</v>
      </c>
      <c r="F1900" s="34" t="s">
        <v>133</v>
      </c>
    </row>
    <row r="1901" spans="2:6" ht="57.6" x14ac:dyDescent="0.3">
      <c r="C1901" s="35"/>
      <c r="D1901" s="34"/>
      <c r="E1901" s="36" t="s">
        <v>1384</v>
      </c>
    </row>
    <row r="1902" spans="2:6" x14ac:dyDescent="0.3">
      <c r="B1902" s="34"/>
      <c r="C1902" s="34"/>
      <c r="D1902" s="34"/>
      <c r="E1902" s="36" t="s">
        <v>59</v>
      </c>
    </row>
    <row r="1903" spans="2:6" x14ac:dyDescent="0.3">
      <c r="B1903" s="34"/>
      <c r="C1903" s="34"/>
      <c r="D1903" s="34"/>
      <c r="E1903" s="36" t="s">
        <v>1385</v>
      </c>
      <c r="F1903" s="34" t="s">
        <v>133</v>
      </c>
    </row>
    <row r="1904" spans="2:6" ht="57.6" x14ac:dyDescent="0.3">
      <c r="C1904" s="35"/>
      <c r="D1904" s="34"/>
      <c r="E1904" s="36" t="s">
        <v>1386</v>
      </c>
    </row>
    <row r="1905" spans="2:6" x14ac:dyDescent="0.3">
      <c r="B1905" s="34"/>
      <c r="C1905" s="34"/>
      <c r="D1905" s="34"/>
      <c r="E1905" s="36" t="s">
        <v>59</v>
      </c>
    </row>
    <row r="1906" spans="2:6" x14ac:dyDescent="0.3">
      <c r="B1906" s="34"/>
      <c r="C1906" s="34"/>
      <c r="D1906" s="34"/>
      <c r="E1906" s="36" t="s">
        <v>1111</v>
      </c>
      <c r="F1906" s="34" t="s">
        <v>133</v>
      </c>
    </row>
    <row r="1907" spans="2:6" ht="57.6" x14ac:dyDescent="0.3">
      <c r="C1907" s="35"/>
      <c r="D1907" s="34"/>
      <c r="E1907" s="36" t="s">
        <v>1387</v>
      </c>
    </row>
    <row r="1908" spans="2:6" x14ac:dyDescent="0.3">
      <c r="B1908" s="34"/>
      <c r="C1908" s="34"/>
      <c r="D1908" s="34"/>
      <c r="E1908" s="36" t="s">
        <v>59</v>
      </c>
    </row>
    <row r="1909" spans="2:6" x14ac:dyDescent="0.3">
      <c r="B1909" s="34"/>
      <c r="C1909" s="34"/>
      <c r="D1909" s="34"/>
      <c r="E1909" s="36" t="s">
        <v>1046</v>
      </c>
      <c r="F1909" s="34" t="s">
        <v>133</v>
      </c>
    </row>
    <row r="1910" spans="2:6" ht="43.2" x14ac:dyDescent="0.3">
      <c r="C1910" s="35"/>
      <c r="D1910" s="34"/>
      <c r="E1910" s="36" t="s">
        <v>1388</v>
      </c>
    </row>
    <row r="1911" spans="2:6" x14ac:dyDescent="0.3">
      <c r="B1911" s="34"/>
      <c r="C1911" s="34"/>
      <c r="D1911" s="34"/>
      <c r="E1911" s="36" t="s">
        <v>59</v>
      </c>
    </row>
    <row r="1912" spans="2:6" x14ac:dyDescent="0.3">
      <c r="B1912" s="34"/>
      <c r="C1912" s="34"/>
      <c r="D1912" s="34"/>
      <c r="E1912" s="36" t="s">
        <v>1067</v>
      </c>
      <c r="F1912" s="34" t="s">
        <v>133</v>
      </c>
    </row>
    <row r="1913" spans="2:6" ht="57.6" x14ac:dyDescent="0.3">
      <c r="C1913" s="35"/>
      <c r="D1913" s="34"/>
      <c r="E1913" s="36" t="s">
        <v>1389</v>
      </c>
    </row>
    <row r="1914" spans="2:6" x14ac:dyDescent="0.3">
      <c r="B1914" s="34"/>
      <c r="C1914" s="34"/>
      <c r="D1914" s="34"/>
      <c r="E1914" s="36" t="s">
        <v>59</v>
      </c>
    </row>
    <row r="1915" spans="2:6" x14ac:dyDescent="0.3">
      <c r="B1915" s="34"/>
      <c r="C1915" s="34"/>
      <c r="D1915" s="34"/>
      <c r="E1915" s="36" t="s">
        <v>747</v>
      </c>
      <c r="F1915" s="34" t="s">
        <v>133</v>
      </c>
    </row>
    <row r="1916" spans="2:6" ht="57.6" x14ac:dyDescent="0.3">
      <c r="C1916" s="35"/>
      <c r="D1916" s="34"/>
      <c r="E1916" s="36" t="s">
        <v>1390</v>
      </c>
    </row>
    <row r="1917" spans="2:6" x14ac:dyDescent="0.3">
      <c r="B1917" s="34"/>
      <c r="C1917" s="34"/>
      <c r="D1917" s="34"/>
      <c r="E1917" s="36" t="s">
        <v>59</v>
      </c>
    </row>
    <row r="1918" spans="2:6" x14ac:dyDescent="0.3">
      <c r="B1918" s="34"/>
      <c r="C1918" s="34"/>
      <c r="D1918" s="34"/>
      <c r="E1918" s="36" t="s">
        <v>1014</v>
      </c>
      <c r="F1918" s="34" t="s">
        <v>133</v>
      </c>
    </row>
    <row r="1919" spans="2:6" ht="72" x14ac:dyDescent="0.3">
      <c r="C1919" s="35"/>
      <c r="D1919" s="34"/>
      <c r="E1919" s="36" t="s">
        <v>1391</v>
      </c>
    </row>
    <row r="1920" spans="2:6" ht="28.8" x14ac:dyDescent="0.3">
      <c r="C1920" s="35"/>
      <c r="D1920" s="34"/>
      <c r="E1920" s="36" t="s">
        <v>1392</v>
      </c>
    </row>
    <row r="1921" spans="2:6" x14ac:dyDescent="0.3">
      <c r="B1921" s="34"/>
      <c r="C1921" s="34"/>
      <c r="D1921" s="34"/>
      <c r="E1921" s="36" t="s">
        <v>59</v>
      </c>
    </row>
    <row r="1922" spans="2:6" x14ac:dyDescent="0.3">
      <c r="B1922" s="34"/>
      <c r="C1922" s="34"/>
      <c r="D1922" s="34"/>
      <c r="E1922" s="36" t="s">
        <v>1231</v>
      </c>
      <c r="F1922" s="34" t="s">
        <v>133</v>
      </c>
    </row>
    <row r="1923" spans="2:6" ht="57.6" x14ac:dyDescent="0.3">
      <c r="C1923" s="35"/>
      <c r="D1923" s="34"/>
      <c r="E1923" s="36" t="s">
        <v>1393</v>
      </c>
    </row>
    <row r="1924" spans="2:6" x14ac:dyDescent="0.3">
      <c r="B1924" s="34"/>
      <c r="C1924" s="34"/>
      <c r="D1924" s="34"/>
      <c r="E1924" s="36" t="s">
        <v>59</v>
      </c>
    </row>
    <row r="1925" spans="2:6" x14ac:dyDescent="0.3">
      <c r="B1925" s="34"/>
      <c r="C1925" s="34"/>
      <c r="D1925" s="34"/>
      <c r="E1925" s="36" t="s">
        <v>1220</v>
      </c>
      <c r="F1925" s="34" t="s">
        <v>133</v>
      </c>
    </row>
    <row r="1926" spans="2:6" ht="57.6" x14ac:dyDescent="0.3">
      <c r="C1926" s="35"/>
      <c r="D1926" s="34"/>
      <c r="E1926" s="36" t="s">
        <v>1394</v>
      </c>
    </row>
    <row r="1927" spans="2:6" x14ac:dyDescent="0.3">
      <c r="B1927" s="34"/>
      <c r="C1927" s="34"/>
      <c r="D1927" s="34"/>
      <c r="E1927" s="36" t="s">
        <v>59</v>
      </c>
    </row>
    <row r="1928" spans="2:6" x14ac:dyDescent="0.3">
      <c r="B1928" s="34"/>
      <c r="C1928" s="34"/>
      <c r="D1928" s="34"/>
      <c r="E1928" s="36" t="s">
        <v>1002</v>
      </c>
      <c r="F1928" s="34" t="s">
        <v>133</v>
      </c>
    </row>
    <row r="1929" spans="2:6" ht="57.6" x14ac:dyDescent="0.3">
      <c r="C1929" s="35"/>
      <c r="D1929" s="34"/>
      <c r="E1929" s="36" t="s">
        <v>1395</v>
      </c>
    </row>
    <row r="1930" spans="2:6" x14ac:dyDescent="0.3">
      <c r="B1930" s="34"/>
      <c r="C1930" s="34"/>
    </row>
  </sheetData>
  <mergeCells count="1">
    <mergeCell ref="B1:N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B1:N184"/>
  <sheetViews>
    <sheetView workbookViewId="0">
      <selection activeCell="B7" sqref="B7:B184"/>
    </sheetView>
  </sheetViews>
  <sheetFormatPr defaultRowHeight="14.4" x14ac:dyDescent="0.3"/>
  <cols>
    <col min="1" max="1" width="4.69921875" customWidth="1"/>
    <col min="2" max="2" width="8.5" bestFit="1" customWidth="1"/>
  </cols>
  <sheetData>
    <row r="1" spans="2:14" ht="14.4" customHeight="1" x14ac:dyDescent="0.3">
      <c r="B1" s="69" t="s">
        <v>10</v>
      </c>
      <c r="C1" s="69"/>
      <c r="D1" s="69"/>
      <c r="E1" s="69"/>
      <c r="F1" s="69"/>
      <c r="G1" s="69"/>
      <c r="H1" s="69"/>
      <c r="I1" s="69"/>
      <c r="J1" s="69"/>
      <c r="K1" s="69"/>
      <c r="L1" s="69"/>
      <c r="M1" s="69"/>
      <c r="N1" s="69"/>
    </row>
    <row r="2" spans="2:14" x14ac:dyDescent="0.3">
      <c r="B2" s="69"/>
      <c r="C2" s="69"/>
      <c r="D2" s="69"/>
      <c r="E2" s="69"/>
      <c r="F2" s="69"/>
      <c r="G2" s="69"/>
      <c r="H2" s="69"/>
      <c r="I2" s="69"/>
      <c r="J2" s="69"/>
      <c r="K2" s="69"/>
      <c r="L2" s="69"/>
      <c r="M2" s="69"/>
      <c r="N2" s="69"/>
    </row>
    <row r="3" spans="2:14" x14ac:dyDescent="0.3">
      <c r="B3" s="69"/>
      <c r="C3" s="69"/>
      <c r="D3" s="69"/>
      <c r="E3" s="69"/>
      <c r="F3" s="69"/>
      <c r="G3" s="69"/>
      <c r="H3" s="69"/>
      <c r="I3" s="69"/>
      <c r="J3" s="69"/>
      <c r="K3" s="69"/>
      <c r="L3" s="69"/>
      <c r="M3" s="69"/>
      <c r="N3" s="69"/>
    </row>
    <row r="4" spans="2:14" x14ac:dyDescent="0.3">
      <c r="B4" s="69"/>
      <c r="C4" s="69"/>
      <c r="D4" s="69"/>
      <c r="E4" s="69"/>
      <c r="F4" s="69"/>
      <c r="G4" s="69"/>
      <c r="H4" s="69"/>
      <c r="I4" s="69"/>
      <c r="J4" s="69"/>
      <c r="K4" s="69"/>
      <c r="L4" s="69"/>
      <c r="M4" s="69"/>
      <c r="N4" s="69"/>
    </row>
    <row r="5" spans="2:14" ht="14.4" customHeight="1" x14ac:dyDescent="0.3">
      <c r="B5" s="2"/>
      <c r="C5" s="2"/>
      <c r="D5" s="2"/>
      <c r="E5" s="2"/>
      <c r="F5" s="2"/>
      <c r="G5" s="2"/>
      <c r="H5" s="2"/>
      <c r="I5" s="2"/>
      <c r="J5" s="2"/>
      <c r="K5" s="2"/>
      <c r="L5" s="2"/>
      <c r="M5" s="2"/>
      <c r="N5" s="2"/>
    </row>
    <row r="6" spans="2:14" x14ac:dyDescent="0.3">
      <c r="B6" s="16" t="s">
        <v>52</v>
      </c>
      <c r="C6" s="16" t="s">
        <v>1726</v>
      </c>
      <c r="D6" s="16" t="s">
        <v>1727</v>
      </c>
      <c r="E6" s="16" t="s">
        <v>1728</v>
      </c>
      <c r="F6" s="16" t="s">
        <v>53</v>
      </c>
      <c r="G6" s="16" t="s">
        <v>1729</v>
      </c>
      <c r="H6" s="16" t="s">
        <v>1730</v>
      </c>
      <c r="I6" s="16" t="s">
        <v>56</v>
      </c>
      <c r="J6" s="16" t="s">
        <v>1731</v>
      </c>
      <c r="K6" s="2"/>
      <c r="L6" s="2"/>
      <c r="M6" s="2"/>
      <c r="N6" s="2"/>
    </row>
    <row r="7" spans="2:14" x14ac:dyDescent="0.3">
      <c r="C7" t="s">
        <v>1732</v>
      </c>
      <c r="D7" t="s">
        <v>1733</v>
      </c>
      <c r="E7" t="s">
        <v>133</v>
      </c>
      <c r="H7">
        <v>1</v>
      </c>
      <c r="I7" t="s">
        <v>1734</v>
      </c>
      <c r="J7" t="s">
        <v>1735</v>
      </c>
      <c r="K7" s="2"/>
      <c r="L7" s="2"/>
      <c r="M7" s="2"/>
      <c r="N7" s="2"/>
    </row>
    <row r="8" spans="2:14" x14ac:dyDescent="0.3">
      <c r="C8" t="s">
        <v>1732</v>
      </c>
      <c r="D8" t="s">
        <v>1733</v>
      </c>
      <c r="E8" t="s">
        <v>133</v>
      </c>
      <c r="H8">
        <v>1</v>
      </c>
      <c r="I8" t="s">
        <v>112</v>
      </c>
      <c r="J8" t="s">
        <v>1736</v>
      </c>
      <c r="K8" s="2"/>
      <c r="L8" s="2"/>
      <c r="M8" s="2"/>
      <c r="N8" s="2"/>
    </row>
    <row r="9" spans="2:14" x14ac:dyDescent="0.3">
      <c r="C9" t="s">
        <v>1732</v>
      </c>
      <c r="D9" t="s">
        <v>1733</v>
      </c>
      <c r="E9" t="s">
        <v>133</v>
      </c>
      <c r="H9">
        <v>1</v>
      </c>
      <c r="I9" t="s">
        <v>78</v>
      </c>
      <c r="J9" t="s">
        <v>1737</v>
      </c>
      <c r="K9" s="2"/>
      <c r="L9" s="2"/>
      <c r="M9" s="2"/>
      <c r="N9" s="2"/>
    </row>
    <row r="10" spans="2:14" x14ac:dyDescent="0.3">
      <c r="C10" t="s">
        <v>1732</v>
      </c>
      <c r="D10" t="s">
        <v>1733</v>
      </c>
      <c r="E10" t="s">
        <v>133</v>
      </c>
      <c r="H10">
        <v>1</v>
      </c>
      <c r="I10" t="s">
        <v>103</v>
      </c>
      <c r="J10" t="s">
        <v>1738</v>
      </c>
      <c r="K10" s="2"/>
      <c r="L10" s="2"/>
      <c r="M10" s="2"/>
      <c r="N10" s="2"/>
    </row>
    <row r="11" spans="2:14" x14ac:dyDescent="0.3">
      <c r="C11" t="s">
        <v>1732</v>
      </c>
      <c r="D11" t="s">
        <v>1733</v>
      </c>
      <c r="E11" t="s">
        <v>133</v>
      </c>
      <c r="H11">
        <v>1</v>
      </c>
      <c r="I11" t="s">
        <v>78</v>
      </c>
      <c r="J11" t="s">
        <v>1737</v>
      </c>
      <c r="K11" s="2"/>
      <c r="L11" s="2"/>
      <c r="M11" s="2"/>
      <c r="N11" s="2"/>
    </row>
    <row r="12" spans="2:14" x14ac:dyDescent="0.3">
      <c r="C12" t="s">
        <v>1732</v>
      </c>
      <c r="D12" t="s">
        <v>1733</v>
      </c>
      <c r="E12" t="s">
        <v>133</v>
      </c>
      <c r="H12">
        <v>1</v>
      </c>
      <c r="I12" t="s">
        <v>67</v>
      </c>
      <c r="J12" t="s">
        <v>1739</v>
      </c>
      <c r="K12" s="2"/>
      <c r="L12" s="2"/>
      <c r="M12" s="2"/>
      <c r="N12" s="2"/>
    </row>
    <row r="13" spans="2:14" x14ac:dyDescent="0.3">
      <c r="C13" t="s">
        <v>1732</v>
      </c>
      <c r="D13" t="s">
        <v>1733</v>
      </c>
      <c r="E13" t="s">
        <v>133</v>
      </c>
      <c r="H13">
        <v>1</v>
      </c>
      <c r="I13" t="s">
        <v>60</v>
      </c>
      <c r="J13" t="s">
        <v>1740</v>
      </c>
      <c r="K13" s="2"/>
      <c r="L13" s="2"/>
      <c r="M13" s="2"/>
      <c r="N13" s="2"/>
    </row>
    <row r="14" spans="2:14" x14ac:dyDescent="0.3">
      <c r="C14" t="s">
        <v>1732</v>
      </c>
      <c r="D14" t="s">
        <v>1733</v>
      </c>
      <c r="E14" t="s">
        <v>133</v>
      </c>
      <c r="H14">
        <v>1</v>
      </c>
      <c r="I14" t="s">
        <v>78</v>
      </c>
      <c r="J14" t="s">
        <v>1737</v>
      </c>
      <c r="K14" s="2"/>
      <c r="L14" s="2"/>
      <c r="M14" s="2"/>
      <c r="N14" s="2"/>
    </row>
    <row r="15" spans="2:14" x14ac:dyDescent="0.3">
      <c r="C15" t="s">
        <v>1732</v>
      </c>
      <c r="D15" t="s">
        <v>1733</v>
      </c>
      <c r="E15" t="s">
        <v>133</v>
      </c>
      <c r="H15">
        <v>1</v>
      </c>
      <c r="I15" t="s">
        <v>1519</v>
      </c>
      <c r="J15" t="s">
        <v>1741</v>
      </c>
      <c r="K15" s="2"/>
      <c r="L15" s="2"/>
      <c r="M15" s="2"/>
      <c r="N15" s="2"/>
    </row>
    <row r="16" spans="2:14" x14ac:dyDescent="0.3">
      <c r="C16" t="s">
        <v>1732</v>
      </c>
      <c r="D16" t="s">
        <v>1733</v>
      </c>
      <c r="E16" t="s">
        <v>133</v>
      </c>
      <c r="H16">
        <v>2</v>
      </c>
      <c r="I16" t="s">
        <v>67</v>
      </c>
      <c r="J16" t="s">
        <v>1739</v>
      </c>
      <c r="K16" s="2"/>
      <c r="L16" s="2"/>
      <c r="M16" s="2"/>
      <c r="N16" s="2"/>
    </row>
    <row r="17" spans="3:14" x14ac:dyDescent="0.3">
      <c r="C17" t="s">
        <v>1732</v>
      </c>
      <c r="D17" t="s">
        <v>1733</v>
      </c>
      <c r="E17" t="s">
        <v>133</v>
      </c>
      <c r="H17">
        <v>1</v>
      </c>
      <c r="I17" t="s">
        <v>1742</v>
      </c>
      <c r="J17" t="s">
        <v>1743</v>
      </c>
      <c r="K17" s="2"/>
      <c r="L17" s="2"/>
      <c r="M17" s="2"/>
      <c r="N17" s="2"/>
    </row>
    <row r="18" spans="3:14" x14ac:dyDescent="0.3">
      <c r="C18" t="s">
        <v>1732</v>
      </c>
      <c r="D18" t="s">
        <v>1733</v>
      </c>
      <c r="E18" t="s">
        <v>133</v>
      </c>
      <c r="H18">
        <v>1</v>
      </c>
      <c r="I18" t="s">
        <v>60</v>
      </c>
      <c r="J18" t="s">
        <v>1740</v>
      </c>
      <c r="K18" s="2"/>
      <c r="L18" s="2"/>
      <c r="M18" s="2"/>
      <c r="N18" s="2"/>
    </row>
    <row r="19" spans="3:14" x14ac:dyDescent="0.3">
      <c r="C19" t="s">
        <v>1732</v>
      </c>
      <c r="D19" t="s">
        <v>1733</v>
      </c>
      <c r="E19" t="s">
        <v>133</v>
      </c>
      <c r="H19">
        <v>1</v>
      </c>
      <c r="I19" t="s">
        <v>78</v>
      </c>
      <c r="J19" t="s">
        <v>1737</v>
      </c>
      <c r="K19" s="2"/>
      <c r="L19" s="2"/>
      <c r="M19" s="2"/>
      <c r="N19" s="2"/>
    </row>
    <row r="20" spans="3:14" x14ac:dyDescent="0.3">
      <c r="C20" t="s">
        <v>1732</v>
      </c>
      <c r="D20" t="s">
        <v>1733</v>
      </c>
      <c r="E20" t="s">
        <v>133</v>
      </c>
      <c r="H20">
        <v>2</v>
      </c>
      <c r="I20" t="s">
        <v>67</v>
      </c>
      <c r="J20" t="s">
        <v>1739</v>
      </c>
      <c r="K20" s="2"/>
      <c r="L20" s="2"/>
      <c r="M20" s="2"/>
      <c r="N20" s="2"/>
    </row>
    <row r="21" spans="3:14" x14ac:dyDescent="0.3">
      <c r="C21" t="s">
        <v>1732</v>
      </c>
      <c r="D21" t="s">
        <v>1733</v>
      </c>
      <c r="E21" t="s">
        <v>133</v>
      </c>
      <c r="H21">
        <v>1</v>
      </c>
      <c r="I21" t="s">
        <v>63</v>
      </c>
      <c r="J21" t="s">
        <v>1744</v>
      </c>
      <c r="K21" s="2"/>
      <c r="L21" s="2"/>
      <c r="M21" s="2"/>
      <c r="N21" s="2"/>
    </row>
    <row r="22" spans="3:14" x14ac:dyDescent="0.3">
      <c r="C22" t="s">
        <v>1732</v>
      </c>
      <c r="D22" t="s">
        <v>1733</v>
      </c>
      <c r="E22" t="s">
        <v>133</v>
      </c>
      <c r="H22">
        <v>1</v>
      </c>
      <c r="I22" t="s">
        <v>112</v>
      </c>
      <c r="J22" t="s">
        <v>1736</v>
      </c>
      <c r="K22" s="2"/>
      <c r="L22" s="2"/>
      <c r="M22" s="2"/>
      <c r="N22" s="2"/>
    </row>
    <row r="23" spans="3:14" x14ac:dyDescent="0.3">
      <c r="C23" t="s">
        <v>1732</v>
      </c>
      <c r="D23" t="s">
        <v>1733</v>
      </c>
      <c r="E23" t="s">
        <v>133</v>
      </c>
      <c r="H23">
        <v>1</v>
      </c>
      <c r="I23" t="s">
        <v>78</v>
      </c>
      <c r="J23" t="s">
        <v>1737</v>
      </c>
      <c r="K23" s="2"/>
      <c r="L23" s="2"/>
      <c r="M23" s="2"/>
      <c r="N23" s="2"/>
    </row>
    <row r="24" spans="3:14" x14ac:dyDescent="0.3">
      <c r="C24" t="s">
        <v>1732</v>
      </c>
      <c r="D24" t="s">
        <v>1733</v>
      </c>
      <c r="E24" t="s">
        <v>133</v>
      </c>
      <c r="H24">
        <v>1</v>
      </c>
      <c r="I24" t="s">
        <v>70</v>
      </c>
      <c r="J24" t="s">
        <v>1745</v>
      </c>
      <c r="K24" s="2"/>
      <c r="L24" s="2"/>
      <c r="M24" s="2"/>
      <c r="N24" s="2"/>
    </row>
    <row r="25" spans="3:14" x14ac:dyDescent="0.3">
      <c r="C25" t="s">
        <v>1732</v>
      </c>
      <c r="D25" t="s">
        <v>1733</v>
      </c>
      <c r="E25" t="s">
        <v>133</v>
      </c>
      <c r="H25">
        <v>1</v>
      </c>
      <c r="I25" t="s">
        <v>78</v>
      </c>
      <c r="J25" t="s">
        <v>1737</v>
      </c>
      <c r="K25" s="2"/>
      <c r="L25" s="2"/>
      <c r="M25" s="2"/>
      <c r="N25" s="2"/>
    </row>
    <row r="26" spans="3:14" x14ac:dyDescent="0.3">
      <c r="C26" t="s">
        <v>1732</v>
      </c>
      <c r="D26" t="s">
        <v>1733</v>
      </c>
      <c r="E26" t="s">
        <v>133</v>
      </c>
      <c r="H26">
        <v>1</v>
      </c>
      <c r="I26" t="s">
        <v>67</v>
      </c>
      <c r="J26" t="s">
        <v>1739</v>
      </c>
      <c r="K26" s="2"/>
      <c r="L26" s="2"/>
      <c r="M26" s="2"/>
      <c r="N26" s="2"/>
    </row>
    <row r="27" spans="3:14" x14ac:dyDescent="0.3">
      <c r="C27" t="s">
        <v>1732</v>
      </c>
      <c r="D27" t="s">
        <v>1733</v>
      </c>
      <c r="E27" t="s">
        <v>133</v>
      </c>
      <c r="H27">
        <v>1</v>
      </c>
      <c r="I27" t="s">
        <v>103</v>
      </c>
      <c r="J27" t="s">
        <v>1738</v>
      </c>
      <c r="K27" s="2"/>
      <c r="L27" s="2"/>
      <c r="M27" s="2"/>
      <c r="N27" s="2"/>
    </row>
    <row r="28" spans="3:14" x14ac:dyDescent="0.3">
      <c r="C28" t="s">
        <v>1732</v>
      </c>
      <c r="D28" t="s">
        <v>1733</v>
      </c>
      <c r="E28" t="s">
        <v>133</v>
      </c>
      <c r="H28">
        <v>1</v>
      </c>
      <c r="I28" t="s">
        <v>78</v>
      </c>
      <c r="J28" t="s">
        <v>1737</v>
      </c>
      <c r="K28" s="2"/>
      <c r="L28" s="2"/>
      <c r="M28" s="2"/>
      <c r="N28" s="2"/>
    </row>
    <row r="29" spans="3:14" x14ac:dyDescent="0.3">
      <c r="C29" t="s">
        <v>1732</v>
      </c>
      <c r="D29" t="s">
        <v>1733</v>
      </c>
      <c r="E29" t="s">
        <v>133</v>
      </c>
      <c r="H29">
        <v>2</v>
      </c>
      <c r="I29" t="s">
        <v>67</v>
      </c>
      <c r="J29" t="s">
        <v>1739</v>
      </c>
      <c r="K29" s="2"/>
      <c r="L29" s="2"/>
      <c r="M29" s="2"/>
      <c r="N29" s="2"/>
    </row>
    <row r="30" spans="3:14" x14ac:dyDescent="0.3">
      <c r="C30" t="s">
        <v>1732</v>
      </c>
      <c r="D30" t="s">
        <v>1733</v>
      </c>
      <c r="E30" t="s">
        <v>133</v>
      </c>
      <c r="H30">
        <v>1</v>
      </c>
      <c r="I30" t="s">
        <v>1746</v>
      </c>
      <c r="J30" t="s">
        <v>1747</v>
      </c>
      <c r="K30" s="2"/>
      <c r="L30" s="2"/>
      <c r="M30" s="2"/>
      <c r="N30" s="2"/>
    </row>
    <row r="31" spans="3:14" x14ac:dyDescent="0.3">
      <c r="C31" t="s">
        <v>1732</v>
      </c>
      <c r="D31" t="s">
        <v>1733</v>
      </c>
      <c r="E31" t="s">
        <v>133</v>
      </c>
      <c r="H31">
        <v>1</v>
      </c>
      <c r="I31" t="s">
        <v>63</v>
      </c>
      <c r="J31" t="s">
        <v>1744</v>
      </c>
      <c r="K31" s="2"/>
      <c r="L31" s="2"/>
      <c r="M31" s="2"/>
      <c r="N31" s="2"/>
    </row>
    <row r="32" spans="3:14" x14ac:dyDescent="0.3">
      <c r="C32" t="s">
        <v>1732</v>
      </c>
      <c r="D32" t="s">
        <v>1733</v>
      </c>
      <c r="E32" t="s">
        <v>133</v>
      </c>
      <c r="H32">
        <v>1</v>
      </c>
      <c r="I32" t="s">
        <v>112</v>
      </c>
      <c r="J32" t="s">
        <v>1736</v>
      </c>
      <c r="K32" s="2"/>
      <c r="L32" s="2"/>
      <c r="M32" s="2"/>
      <c r="N32" s="2"/>
    </row>
    <row r="33" spans="3:14" x14ac:dyDescent="0.3">
      <c r="C33" t="s">
        <v>1732</v>
      </c>
      <c r="D33" t="s">
        <v>1733</v>
      </c>
      <c r="E33" t="s">
        <v>133</v>
      </c>
      <c r="H33">
        <v>1</v>
      </c>
      <c r="I33" t="s">
        <v>78</v>
      </c>
      <c r="J33" t="s">
        <v>1737</v>
      </c>
      <c r="K33" s="2"/>
      <c r="L33" s="2"/>
      <c r="M33" s="2"/>
      <c r="N33" s="2"/>
    </row>
    <row r="34" spans="3:14" x14ac:dyDescent="0.3">
      <c r="C34" t="s">
        <v>1732</v>
      </c>
      <c r="D34" t="s">
        <v>1733</v>
      </c>
      <c r="E34" t="s">
        <v>133</v>
      </c>
      <c r="H34">
        <v>1</v>
      </c>
      <c r="I34" t="s">
        <v>60</v>
      </c>
      <c r="J34" t="s">
        <v>1740</v>
      </c>
      <c r="K34" s="2"/>
      <c r="L34" s="2"/>
      <c r="M34" s="2"/>
      <c r="N34" s="2"/>
    </row>
    <row r="35" spans="3:14" x14ac:dyDescent="0.3">
      <c r="C35" t="s">
        <v>1732</v>
      </c>
      <c r="D35" t="s">
        <v>1733</v>
      </c>
      <c r="E35" t="s">
        <v>133</v>
      </c>
      <c r="H35">
        <v>1</v>
      </c>
      <c r="I35" t="s">
        <v>78</v>
      </c>
      <c r="J35" t="s">
        <v>1737</v>
      </c>
      <c r="K35" s="2"/>
      <c r="L35" s="2"/>
      <c r="M35" s="2"/>
      <c r="N35" s="2"/>
    </row>
    <row r="36" spans="3:14" x14ac:dyDescent="0.3">
      <c r="C36" t="s">
        <v>1732</v>
      </c>
      <c r="D36" t="s">
        <v>1733</v>
      </c>
      <c r="E36" t="s">
        <v>133</v>
      </c>
      <c r="H36">
        <v>1</v>
      </c>
      <c r="I36" t="s">
        <v>1519</v>
      </c>
      <c r="J36" t="s">
        <v>1741</v>
      </c>
      <c r="K36" s="2"/>
      <c r="L36" s="2"/>
      <c r="M36" s="2"/>
      <c r="N36" s="2"/>
    </row>
    <row r="37" spans="3:14" x14ac:dyDescent="0.3">
      <c r="C37" t="s">
        <v>1732</v>
      </c>
      <c r="D37" t="s">
        <v>1733</v>
      </c>
      <c r="E37" t="s">
        <v>133</v>
      </c>
      <c r="H37">
        <v>2</v>
      </c>
      <c r="I37" t="s">
        <v>67</v>
      </c>
      <c r="J37" t="s">
        <v>1739</v>
      </c>
      <c r="K37" s="2"/>
      <c r="L37" s="2"/>
      <c r="M37" s="2"/>
      <c r="N37" s="2"/>
    </row>
    <row r="38" spans="3:14" x14ac:dyDescent="0.3">
      <c r="C38" t="s">
        <v>1732</v>
      </c>
      <c r="D38" t="s">
        <v>1733</v>
      </c>
      <c r="E38" t="s">
        <v>133</v>
      </c>
      <c r="H38">
        <v>1</v>
      </c>
      <c r="I38" t="s">
        <v>63</v>
      </c>
      <c r="J38" t="s">
        <v>1744</v>
      </c>
      <c r="K38" s="2"/>
      <c r="L38" s="2"/>
      <c r="M38" s="2"/>
      <c r="N38" s="2"/>
    </row>
    <row r="39" spans="3:14" x14ac:dyDescent="0.3">
      <c r="C39" t="s">
        <v>1732</v>
      </c>
      <c r="D39" t="s">
        <v>1733</v>
      </c>
      <c r="E39" t="s">
        <v>133</v>
      </c>
      <c r="H39">
        <v>1</v>
      </c>
      <c r="I39" t="s">
        <v>112</v>
      </c>
      <c r="J39" t="s">
        <v>1736</v>
      </c>
      <c r="K39" s="2"/>
      <c r="L39" s="2"/>
      <c r="M39" s="2"/>
      <c r="N39" s="2"/>
    </row>
    <row r="40" spans="3:14" x14ac:dyDescent="0.3">
      <c r="C40" t="s">
        <v>1732</v>
      </c>
      <c r="D40" t="s">
        <v>1733</v>
      </c>
      <c r="E40" t="s">
        <v>133</v>
      </c>
      <c r="H40">
        <v>1</v>
      </c>
      <c r="I40" t="s">
        <v>78</v>
      </c>
      <c r="J40" t="s">
        <v>1737</v>
      </c>
      <c r="K40" s="2"/>
      <c r="L40" s="2"/>
      <c r="M40" s="2"/>
      <c r="N40" s="2"/>
    </row>
    <row r="41" spans="3:14" x14ac:dyDescent="0.3">
      <c r="C41" t="s">
        <v>1732</v>
      </c>
      <c r="D41" t="s">
        <v>1733</v>
      </c>
      <c r="E41" t="s">
        <v>133</v>
      </c>
      <c r="H41">
        <v>1</v>
      </c>
      <c r="I41" t="s">
        <v>70</v>
      </c>
      <c r="J41" t="s">
        <v>1745</v>
      </c>
      <c r="K41" s="2"/>
      <c r="L41" s="2"/>
      <c r="M41" s="2"/>
      <c r="N41" s="2"/>
    </row>
    <row r="42" spans="3:14" x14ac:dyDescent="0.3">
      <c r="C42" t="s">
        <v>1732</v>
      </c>
      <c r="D42" t="s">
        <v>1733</v>
      </c>
      <c r="E42" t="s">
        <v>133</v>
      </c>
      <c r="H42">
        <v>1</v>
      </c>
      <c r="I42" t="s">
        <v>75</v>
      </c>
      <c r="J42" t="s">
        <v>1748</v>
      </c>
    </row>
    <row r="43" spans="3:14" x14ac:dyDescent="0.3">
      <c r="C43" t="s">
        <v>1732</v>
      </c>
      <c r="D43" t="s">
        <v>1733</v>
      </c>
      <c r="E43" t="s">
        <v>133</v>
      </c>
      <c r="H43">
        <v>2</v>
      </c>
      <c r="I43" t="s">
        <v>67</v>
      </c>
      <c r="J43" t="s">
        <v>1739</v>
      </c>
    </row>
    <row r="44" spans="3:14" x14ac:dyDescent="0.3">
      <c r="C44" t="s">
        <v>1732</v>
      </c>
      <c r="D44" t="s">
        <v>1733</v>
      </c>
      <c r="E44" t="s">
        <v>133</v>
      </c>
      <c r="H44">
        <v>1</v>
      </c>
      <c r="I44" t="s">
        <v>70</v>
      </c>
      <c r="J44" t="s">
        <v>1745</v>
      </c>
    </row>
    <row r="45" spans="3:14" x14ac:dyDescent="0.3">
      <c r="C45" t="s">
        <v>1732</v>
      </c>
      <c r="D45" t="s">
        <v>1733</v>
      </c>
      <c r="E45" t="s">
        <v>133</v>
      </c>
      <c r="H45">
        <v>1</v>
      </c>
      <c r="I45" t="s">
        <v>78</v>
      </c>
      <c r="J45" t="s">
        <v>1737</v>
      </c>
    </row>
    <row r="46" spans="3:14" x14ac:dyDescent="0.3">
      <c r="C46" t="s">
        <v>1732</v>
      </c>
      <c r="D46" t="s">
        <v>1733</v>
      </c>
      <c r="E46" t="s">
        <v>133</v>
      </c>
      <c r="H46">
        <v>2</v>
      </c>
      <c r="I46" t="s">
        <v>67</v>
      </c>
      <c r="J46" t="s">
        <v>1739</v>
      </c>
    </row>
    <row r="47" spans="3:14" x14ac:dyDescent="0.3">
      <c r="C47" t="s">
        <v>1732</v>
      </c>
      <c r="D47" t="s">
        <v>1733</v>
      </c>
      <c r="E47" t="s">
        <v>133</v>
      </c>
      <c r="H47">
        <v>1</v>
      </c>
      <c r="I47" t="s">
        <v>1734</v>
      </c>
      <c r="J47" t="s">
        <v>1735</v>
      </c>
    </row>
    <row r="48" spans="3:14" x14ac:dyDescent="0.3">
      <c r="C48" t="s">
        <v>1732</v>
      </c>
      <c r="D48" t="s">
        <v>1733</v>
      </c>
      <c r="E48" t="s">
        <v>133</v>
      </c>
      <c r="H48">
        <v>1</v>
      </c>
      <c r="I48" t="s">
        <v>75</v>
      </c>
      <c r="J48" t="s">
        <v>1748</v>
      </c>
    </row>
    <row r="49" spans="3:10" x14ac:dyDescent="0.3">
      <c r="C49" t="s">
        <v>1732</v>
      </c>
      <c r="D49" t="s">
        <v>1733</v>
      </c>
      <c r="E49" t="s">
        <v>133</v>
      </c>
      <c r="H49">
        <v>1</v>
      </c>
      <c r="I49" t="s">
        <v>112</v>
      </c>
      <c r="J49" t="s">
        <v>1736</v>
      </c>
    </row>
    <row r="50" spans="3:10" x14ac:dyDescent="0.3">
      <c r="C50" t="s">
        <v>1732</v>
      </c>
      <c r="D50" t="s">
        <v>1733</v>
      </c>
      <c r="E50" t="s">
        <v>133</v>
      </c>
      <c r="H50">
        <v>1</v>
      </c>
      <c r="I50" t="s">
        <v>1519</v>
      </c>
      <c r="J50" t="s">
        <v>1741</v>
      </c>
    </row>
    <row r="51" spans="3:10" x14ac:dyDescent="0.3">
      <c r="C51" t="s">
        <v>1732</v>
      </c>
      <c r="D51" t="s">
        <v>1733</v>
      </c>
      <c r="E51" t="s">
        <v>133</v>
      </c>
      <c r="H51">
        <v>1</v>
      </c>
      <c r="I51" t="s">
        <v>1749</v>
      </c>
      <c r="J51" t="s">
        <v>1750</v>
      </c>
    </row>
    <row r="52" spans="3:10" x14ac:dyDescent="0.3">
      <c r="C52" t="s">
        <v>1732</v>
      </c>
      <c r="D52" t="s">
        <v>1733</v>
      </c>
      <c r="E52" t="s">
        <v>133</v>
      </c>
      <c r="H52">
        <v>1</v>
      </c>
      <c r="I52" t="s">
        <v>60</v>
      </c>
      <c r="J52" t="s">
        <v>1740</v>
      </c>
    </row>
    <row r="53" spans="3:10" x14ac:dyDescent="0.3">
      <c r="C53" t="s">
        <v>1732</v>
      </c>
      <c r="D53" t="s">
        <v>1733</v>
      </c>
      <c r="E53" t="s">
        <v>133</v>
      </c>
      <c r="H53">
        <v>1</v>
      </c>
      <c r="I53" t="s">
        <v>78</v>
      </c>
      <c r="J53" t="s">
        <v>1737</v>
      </c>
    </row>
    <row r="54" spans="3:10" x14ac:dyDescent="0.3">
      <c r="C54" t="s">
        <v>1732</v>
      </c>
      <c r="D54" t="s">
        <v>1733</v>
      </c>
      <c r="E54" t="s">
        <v>133</v>
      </c>
      <c r="H54">
        <v>2</v>
      </c>
      <c r="I54" t="s">
        <v>67</v>
      </c>
      <c r="J54" t="s">
        <v>1739</v>
      </c>
    </row>
    <row r="55" spans="3:10" x14ac:dyDescent="0.3">
      <c r="C55" t="s">
        <v>1732</v>
      </c>
      <c r="D55" t="s">
        <v>1733</v>
      </c>
      <c r="E55" t="s">
        <v>133</v>
      </c>
      <c r="H55">
        <v>1</v>
      </c>
      <c r="I55" t="s">
        <v>70</v>
      </c>
      <c r="J55" t="s">
        <v>1745</v>
      </c>
    </row>
    <row r="56" spans="3:10" x14ac:dyDescent="0.3">
      <c r="C56" t="s">
        <v>1732</v>
      </c>
      <c r="D56" t="s">
        <v>1733</v>
      </c>
      <c r="E56" t="s">
        <v>133</v>
      </c>
      <c r="H56">
        <v>1</v>
      </c>
      <c r="I56" t="s">
        <v>78</v>
      </c>
      <c r="J56" t="s">
        <v>1737</v>
      </c>
    </row>
    <row r="57" spans="3:10" x14ac:dyDescent="0.3">
      <c r="C57" t="s">
        <v>1732</v>
      </c>
      <c r="D57" t="s">
        <v>1733</v>
      </c>
      <c r="E57" t="s">
        <v>133</v>
      </c>
      <c r="H57">
        <v>1</v>
      </c>
      <c r="I57" t="s">
        <v>67</v>
      </c>
      <c r="J57" t="s">
        <v>1739</v>
      </c>
    </row>
    <row r="58" spans="3:10" x14ac:dyDescent="0.3">
      <c r="C58" t="s">
        <v>1732</v>
      </c>
      <c r="D58" t="s">
        <v>1733</v>
      </c>
      <c r="E58" t="s">
        <v>133</v>
      </c>
      <c r="H58">
        <v>1</v>
      </c>
      <c r="I58" t="s">
        <v>1751</v>
      </c>
      <c r="J58" t="s">
        <v>1752</v>
      </c>
    </row>
    <row r="59" spans="3:10" x14ac:dyDescent="0.3">
      <c r="C59" t="s">
        <v>1732</v>
      </c>
      <c r="D59" t="s">
        <v>1733</v>
      </c>
      <c r="E59" t="s">
        <v>133</v>
      </c>
      <c r="H59">
        <v>1</v>
      </c>
      <c r="I59" t="s">
        <v>70</v>
      </c>
      <c r="J59" t="s">
        <v>1745</v>
      </c>
    </row>
    <row r="60" spans="3:10" x14ac:dyDescent="0.3">
      <c r="C60" t="s">
        <v>1732</v>
      </c>
      <c r="D60" t="s">
        <v>1733</v>
      </c>
      <c r="E60" t="s">
        <v>133</v>
      </c>
      <c r="H60">
        <v>1</v>
      </c>
      <c r="I60" t="s">
        <v>78</v>
      </c>
      <c r="J60" t="s">
        <v>1737</v>
      </c>
    </row>
    <row r="61" spans="3:10" x14ac:dyDescent="0.3">
      <c r="C61" t="s">
        <v>1732</v>
      </c>
      <c r="D61" t="s">
        <v>1733</v>
      </c>
      <c r="E61" t="s">
        <v>133</v>
      </c>
      <c r="H61">
        <v>1</v>
      </c>
      <c r="I61" t="s">
        <v>67</v>
      </c>
      <c r="J61" t="s">
        <v>1739</v>
      </c>
    </row>
    <row r="62" spans="3:10" x14ac:dyDescent="0.3">
      <c r="C62" t="s">
        <v>1732</v>
      </c>
      <c r="D62" t="s">
        <v>1733</v>
      </c>
      <c r="E62" t="s">
        <v>133</v>
      </c>
      <c r="H62">
        <v>1</v>
      </c>
      <c r="I62" t="s">
        <v>103</v>
      </c>
      <c r="J62" t="s">
        <v>1738</v>
      </c>
    </row>
    <row r="63" spans="3:10" x14ac:dyDescent="0.3">
      <c r="C63" t="s">
        <v>1732</v>
      </c>
      <c r="D63" t="s">
        <v>1733</v>
      </c>
      <c r="E63" t="s">
        <v>133</v>
      </c>
      <c r="H63">
        <v>1</v>
      </c>
      <c r="I63" t="s">
        <v>1753</v>
      </c>
      <c r="J63" t="s">
        <v>1754</v>
      </c>
    </row>
    <row r="64" spans="3:10" x14ac:dyDescent="0.3">
      <c r="C64" t="s">
        <v>1732</v>
      </c>
      <c r="D64" t="s">
        <v>1733</v>
      </c>
      <c r="E64" t="s">
        <v>133</v>
      </c>
      <c r="H64">
        <v>1</v>
      </c>
      <c r="I64" t="s">
        <v>78</v>
      </c>
      <c r="J64" t="s">
        <v>1737</v>
      </c>
    </row>
    <row r="65" spans="3:10" x14ac:dyDescent="0.3">
      <c r="C65" t="s">
        <v>1732</v>
      </c>
      <c r="D65" t="s">
        <v>1733</v>
      </c>
      <c r="E65" t="s">
        <v>133</v>
      </c>
      <c r="H65">
        <v>1</v>
      </c>
      <c r="I65" t="s">
        <v>1519</v>
      </c>
      <c r="J65" t="s">
        <v>1741</v>
      </c>
    </row>
    <row r="66" spans="3:10" x14ac:dyDescent="0.3">
      <c r="C66" t="s">
        <v>1732</v>
      </c>
      <c r="D66" t="s">
        <v>1733</v>
      </c>
      <c r="E66" t="s">
        <v>133</v>
      </c>
      <c r="H66">
        <v>2</v>
      </c>
      <c r="I66" t="s">
        <v>67</v>
      </c>
      <c r="J66" t="s">
        <v>1739</v>
      </c>
    </row>
    <row r="67" spans="3:10" x14ac:dyDescent="0.3">
      <c r="C67" t="s">
        <v>1732</v>
      </c>
      <c r="D67" t="s">
        <v>1733</v>
      </c>
      <c r="E67" t="s">
        <v>133</v>
      </c>
      <c r="H67">
        <v>1</v>
      </c>
      <c r="I67" t="s">
        <v>72</v>
      </c>
      <c r="J67" t="s">
        <v>1755</v>
      </c>
    </row>
    <row r="68" spans="3:10" x14ac:dyDescent="0.3">
      <c r="C68" t="s">
        <v>1732</v>
      </c>
      <c r="D68" t="s">
        <v>1733</v>
      </c>
      <c r="E68" t="s">
        <v>133</v>
      </c>
      <c r="H68">
        <v>1</v>
      </c>
      <c r="I68" t="s">
        <v>78</v>
      </c>
      <c r="J68" t="s">
        <v>1737</v>
      </c>
    </row>
    <row r="69" spans="3:10" x14ac:dyDescent="0.3">
      <c r="C69" t="s">
        <v>1732</v>
      </c>
      <c r="D69" t="s">
        <v>1733</v>
      </c>
      <c r="E69" t="s">
        <v>133</v>
      </c>
      <c r="H69">
        <v>1</v>
      </c>
      <c r="I69" t="s">
        <v>67</v>
      </c>
      <c r="J69" t="s">
        <v>1739</v>
      </c>
    </row>
    <row r="70" spans="3:10" x14ac:dyDescent="0.3">
      <c r="C70" t="s">
        <v>1732</v>
      </c>
      <c r="D70" t="s">
        <v>1733</v>
      </c>
      <c r="E70" t="s">
        <v>133</v>
      </c>
      <c r="H70">
        <v>1</v>
      </c>
      <c r="I70" t="s">
        <v>60</v>
      </c>
      <c r="J70" t="s">
        <v>1740</v>
      </c>
    </row>
    <row r="71" spans="3:10" x14ac:dyDescent="0.3">
      <c r="C71" t="s">
        <v>1732</v>
      </c>
      <c r="D71" t="s">
        <v>1733</v>
      </c>
      <c r="E71" t="s">
        <v>133</v>
      </c>
      <c r="H71">
        <v>1</v>
      </c>
      <c r="I71" t="s">
        <v>78</v>
      </c>
      <c r="J71" t="s">
        <v>1737</v>
      </c>
    </row>
    <row r="72" spans="3:10" x14ac:dyDescent="0.3">
      <c r="C72" t="s">
        <v>1732</v>
      </c>
      <c r="D72" t="s">
        <v>1733</v>
      </c>
      <c r="E72" t="s">
        <v>133</v>
      </c>
      <c r="H72">
        <v>1</v>
      </c>
      <c r="I72" t="s">
        <v>67</v>
      </c>
      <c r="J72" t="s">
        <v>1739</v>
      </c>
    </row>
    <row r="73" spans="3:10" x14ac:dyDescent="0.3">
      <c r="C73" t="s">
        <v>1732</v>
      </c>
      <c r="D73" t="s">
        <v>1733</v>
      </c>
      <c r="E73" t="s">
        <v>133</v>
      </c>
      <c r="H73">
        <v>1</v>
      </c>
      <c r="I73" t="s">
        <v>63</v>
      </c>
      <c r="J73" t="s">
        <v>1744</v>
      </c>
    </row>
    <row r="74" spans="3:10" x14ac:dyDescent="0.3">
      <c r="C74" t="s">
        <v>1732</v>
      </c>
      <c r="D74" t="s">
        <v>1733</v>
      </c>
      <c r="E74" t="s">
        <v>133</v>
      </c>
      <c r="H74">
        <v>1</v>
      </c>
      <c r="I74" t="s">
        <v>112</v>
      </c>
      <c r="J74" t="s">
        <v>1736</v>
      </c>
    </row>
    <row r="75" spans="3:10" x14ac:dyDescent="0.3">
      <c r="C75" t="s">
        <v>1732</v>
      </c>
      <c r="D75" t="s">
        <v>1733</v>
      </c>
      <c r="E75" t="s">
        <v>133</v>
      </c>
      <c r="H75">
        <v>1</v>
      </c>
      <c r="I75" t="s">
        <v>78</v>
      </c>
      <c r="J75" t="s">
        <v>1737</v>
      </c>
    </row>
    <row r="76" spans="3:10" x14ac:dyDescent="0.3">
      <c r="C76" t="s">
        <v>1732</v>
      </c>
      <c r="D76" t="s">
        <v>1733</v>
      </c>
      <c r="E76" t="s">
        <v>133</v>
      </c>
      <c r="H76">
        <v>1</v>
      </c>
      <c r="I76" t="s">
        <v>1742</v>
      </c>
      <c r="J76" t="s">
        <v>1743</v>
      </c>
    </row>
    <row r="77" spans="3:10" x14ac:dyDescent="0.3">
      <c r="C77" t="s">
        <v>1732</v>
      </c>
      <c r="D77" t="s">
        <v>1733</v>
      </c>
      <c r="E77" t="s">
        <v>133</v>
      </c>
      <c r="H77">
        <v>1</v>
      </c>
      <c r="I77" t="s">
        <v>72</v>
      </c>
      <c r="J77" t="s">
        <v>1755</v>
      </c>
    </row>
    <row r="78" spans="3:10" x14ac:dyDescent="0.3">
      <c r="C78" t="s">
        <v>1732</v>
      </c>
      <c r="D78" t="s">
        <v>1733</v>
      </c>
      <c r="E78" t="s">
        <v>133</v>
      </c>
      <c r="H78">
        <v>1</v>
      </c>
      <c r="I78" t="s">
        <v>78</v>
      </c>
      <c r="J78" t="s">
        <v>1737</v>
      </c>
    </row>
    <row r="79" spans="3:10" x14ac:dyDescent="0.3">
      <c r="C79" t="s">
        <v>1732</v>
      </c>
      <c r="D79" t="s">
        <v>1733</v>
      </c>
      <c r="E79" t="s">
        <v>133</v>
      </c>
      <c r="H79">
        <v>2</v>
      </c>
      <c r="I79" t="s">
        <v>67</v>
      </c>
      <c r="J79" t="s">
        <v>1739</v>
      </c>
    </row>
    <row r="80" spans="3:10" x14ac:dyDescent="0.3">
      <c r="C80" t="s">
        <v>1732</v>
      </c>
      <c r="D80" t="s">
        <v>1733</v>
      </c>
      <c r="E80" t="s">
        <v>133</v>
      </c>
      <c r="H80">
        <v>1</v>
      </c>
      <c r="I80" t="s">
        <v>60</v>
      </c>
      <c r="J80" t="s">
        <v>1740</v>
      </c>
    </row>
    <row r="81" spans="3:10" x14ac:dyDescent="0.3">
      <c r="C81" t="s">
        <v>1732</v>
      </c>
      <c r="D81" t="s">
        <v>1733</v>
      </c>
      <c r="E81" t="s">
        <v>133</v>
      </c>
      <c r="H81">
        <v>1</v>
      </c>
      <c r="I81" t="s">
        <v>78</v>
      </c>
      <c r="J81" t="s">
        <v>1737</v>
      </c>
    </row>
    <row r="82" spans="3:10" x14ac:dyDescent="0.3">
      <c r="C82" t="s">
        <v>1732</v>
      </c>
      <c r="D82" t="s">
        <v>1733</v>
      </c>
      <c r="E82" t="s">
        <v>133</v>
      </c>
      <c r="H82">
        <v>2</v>
      </c>
      <c r="I82" t="s">
        <v>67</v>
      </c>
      <c r="J82" t="s">
        <v>1739</v>
      </c>
    </row>
    <row r="83" spans="3:10" x14ac:dyDescent="0.3">
      <c r="C83" t="s">
        <v>1732</v>
      </c>
      <c r="D83" t="s">
        <v>1733</v>
      </c>
      <c r="E83" t="s">
        <v>133</v>
      </c>
      <c r="H83">
        <v>1</v>
      </c>
      <c r="I83" t="s">
        <v>70</v>
      </c>
      <c r="J83" t="s">
        <v>1745</v>
      </c>
    </row>
    <row r="84" spans="3:10" x14ac:dyDescent="0.3">
      <c r="C84" t="s">
        <v>1732</v>
      </c>
      <c r="D84" t="s">
        <v>1733</v>
      </c>
      <c r="E84" t="s">
        <v>133</v>
      </c>
      <c r="H84">
        <v>1</v>
      </c>
      <c r="I84" t="s">
        <v>78</v>
      </c>
      <c r="J84" t="s">
        <v>1737</v>
      </c>
    </row>
    <row r="85" spans="3:10" x14ac:dyDescent="0.3">
      <c r="C85" t="s">
        <v>1732</v>
      </c>
      <c r="D85" t="s">
        <v>1733</v>
      </c>
      <c r="E85" t="s">
        <v>133</v>
      </c>
      <c r="H85">
        <v>2</v>
      </c>
      <c r="I85" t="s">
        <v>67</v>
      </c>
      <c r="J85" t="s">
        <v>1739</v>
      </c>
    </row>
    <row r="86" spans="3:10" x14ac:dyDescent="0.3">
      <c r="C86" t="s">
        <v>1732</v>
      </c>
      <c r="D86" t="s">
        <v>1733</v>
      </c>
      <c r="E86" t="s">
        <v>133</v>
      </c>
      <c r="H86">
        <v>1</v>
      </c>
      <c r="I86" t="s">
        <v>103</v>
      </c>
      <c r="J86" t="s">
        <v>1738</v>
      </c>
    </row>
    <row r="87" spans="3:10" x14ac:dyDescent="0.3">
      <c r="C87" t="s">
        <v>1732</v>
      </c>
      <c r="D87" t="s">
        <v>1733</v>
      </c>
      <c r="E87" t="s">
        <v>133</v>
      </c>
      <c r="H87">
        <v>1</v>
      </c>
      <c r="I87" t="s">
        <v>78</v>
      </c>
      <c r="J87" t="s">
        <v>1737</v>
      </c>
    </row>
    <row r="88" spans="3:10" x14ac:dyDescent="0.3">
      <c r="C88" t="s">
        <v>1732</v>
      </c>
      <c r="D88" t="s">
        <v>1733</v>
      </c>
      <c r="E88" t="s">
        <v>133</v>
      </c>
      <c r="H88">
        <v>2</v>
      </c>
      <c r="I88" t="s">
        <v>67</v>
      </c>
      <c r="J88" t="s">
        <v>1739</v>
      </c>
    </row>
    <row r="89" spans="3:10" x14ac:dyDescent="0.3">
      <c r="C89" t="s">
        <v>1732</v>
      </c>
      <c r="D89" t="s">
        <v>1733</v>
      </c>
      <c r="E89" t="s">
        <v>133</v>
      </c>
      <c r="H89">
        <v>1</v>
      </c>
      <c r="I89" t="s">
        <v>70</v>
      </c>
      <c r="J89" t="s">
        <v>1745</v>
      </c>
    </row>
    <row r="90" spans="3:10" x14ac:dyDescent="0.3">
      <c r="C90" t="s">
        <v>1732</v>
      </c>
      <c r="D90" t="s">
        <v>1733</v>
      </c>
      <c r="E90" t="s">
        <v>133</v>
      </c>
      <c r="H90">
        <v>1</v>
      </c>
      <c r="I90" t="s">
        <v>78</v>
      </c>
      <c r="J90" t="s">
        <v>1737</v>
      </c>
    </row>
    <row r="91" spans="3:10" x14ac:dyDescent="0.3">
      <c r="C91" t="s">
        <v>1732</v>
      </c>
      <c r="D91" t="s">
        <v>1733</v>
      </c>
      <c r="E91" t="s">
        <v>133</v>
      </c>
      <c r="H91">
        <v>1</v>
      </c>
      <c r="I91" t="s">
        <v>67</v>
      </c>
      <c r="J91" t="s">
        <v>1739</v>
      </c>
    </row>
    <row r="92" spans="3:10" x14ac:dyDescent="0.3">
      <c r="C92" t="s">
        <v>1732</v>
      </c>
      <c r="D92" t="s">
        <v>1733</v>
      </c>
      <c r="E92" t="s">
        <v>133</v>
      </c>
      <c r="H92">
        <v>1</v>
      </c>
      <c r="I92" t="s">
        <v>70</v>
      </c>
      <c r="J92" t="s">
        <v>1745</v>
      </c>
    </row>
    <row r="93" spans="3:10" x14ac:dyDescent="0.3">
      <c r="C93" t="s">
        <v>1732</v>
      </c>
      <c r="D93" t="s">
        <v>1733</v>
      </c>
      <c r="E93" t="s">
        <v>133</v>
      </c>
      <c r="H93">
        <v>1</v>
      </c>
      <c r="I93" t="s">
        <v>78</v>
      </c>
      <c r="J93" t="s">
        <v>1737</v>
      </c>
    </row>
    <row r="94" spans="3:10" x14ac:dyDescent="0.3">
      <c r="C94" t="s">
        <v>1732</v>
      </c>
      <c r="D94" t="s">
        <v>1733</v>
      </c>
      <c r="E94" t="s">
        <v>133</v>
      </c>
      <c r="H94">
        <v>2</v>
      </c>
      <c r="I94" t="s">
        <v>67</v>
      </c>
      <c r="J94" t="s">
        <v>1739</v>
      </c>
    </row>
    <row r="95" spans="3:10" x14ac:dyDescent="0.3">
      <c r="C95" t="s">
        <v>1732</v>
      </c>
      <c r="D95" t="s">
        <v>1733</v>
      </c>
      <c r="E95" t="s">
        <v>133</v>
      </c>
      <c r="H95">
        <v>1</v>
      </c>
      <c r="I95" t="s">
        <v>72</v>
      </c>
      <c r="J95" t="s">
        <v>1755</v>
      </c>
    </row>
    <row r="96" spans="3:10" x14ac:dyDescent="0.3">
      <c r="C96" t="s">
        <v>1732</v>
      </c>
      <c r="D96" t="s">
        <v>1733</v>
      </c>
      <c r="E96" t="s">
        <v>133</v>
      </c>
      <c r="H96">
        <v>1</v>
      </c>
      <c r="I96" t="s">
        <v>78</v>
      </c>
      <c r="J96" t="s">
        <v>1737</v>
      </c>
    </row>
    <row r="97" spans="3:10" x14ac:dyDescent="0.3">
      <c r="C97" t="s">
        <v>1732</v>
      </c>
      <c r="D97" t="s">
        <v>1733</v>
      </c>
      <c r="E97" t="s">
        <v>133</v>
      </c>
      <c r="H97">
        <v>2</v>
      </c>
      <c r="I97" t="s">
        <v>67</v>
      </c>
      <c r="J97" t="s">
        <v>1739</v>
      </c>
    </row>
    <row r="98" spans="3:10" x14ac:dyDescent="0.3">
      <c r="C98" t="s">
        <v>1732</v>
      </c>
      <c r="D98" t="s">
        <v>1733</v>
      </c>
      <c r="E98" t="s">
        <v>133</v>
      </c>
      <c r="H98">
        <v>1</v>
      </c>
      <c r="I98" t="s">
        <v>60</v>
      </c>
      <c r="J98" t="s">
        <v>1740</v>
      </c>
    </row>
    <row r="99" spans="3:10" x14ac:dyDescent="0.3">
      <c r="C99" t="s">
        <v>1732</v>
      </c>
      <c r="D99" t="s">
        <v>1733</v>
      </c>
      <c r="E99" t="s">
        <v>133</v>
      </c>
      <c r="H99">
        <v>1</v>
      </c>
      <c r="I99" t="s">
        <v>112</v>
      </c>
      <c r="J99" t="s">
        <v>1736</v>
      </c>
    </row>
    <row r="100" spans="3:10" x14ac:dyDescent="0.3">
      <c r="C100" t="s">
        <v>1732</v>
      </c>
      <c r="D100" t="s">
        <v>1733</v>
      </c>
      <c r="E100" t="s">
        <v>133</v>
      </c>
      <c r="H100">
        <v>1</v>
      </c>
      <c r="I100" t="s">
        <v>78</v>
      </c>
      <c r="J100" t="s">
        <v>1737</v>
      </c>
    </row>
    <row r="101" spans="3:10" x14ac:dyDescent="0.3">
      <c r="C101" t="s">
        <v>1732</v>
      </c>
      <c r="D101" t="s">
        <v>1733</v>
      </c>
      <c r="E101" t="s">
        <v>133</v>
      </c>
      <c r="H101">
        <v>1</v>
      </c>
      <c r="I101" t="s">
        <v>1734</v>
      </c>
      <c r="J101" t="s">
        <v>1735</v>
      </c>
    </row>
    <row r="102" spans="3:10" x14ac:dyDescent="0.3">
      <c r="C102" t="s">
        <v>1732</v>
      </c>
      <c r="D102" t="s">
        <v>1733</v>
      </c>
      <c r="E102" t="s">
        <v>133</v>
      </c>
      <c r="H102">
        <v>1</v>
      </c>
      <c r="I102" t="s">
        <v>112</v>
      </c>
      <c r="J102" t="s">
        <v>1736</v>
      </c>
    </row>
    <row r="103" spans="3:10" x14ac:dyDescent="0.3">
      <c r="C103" t="s">
        <v>1732</v>
      </c>
      <c r="D103" t="s">
        <v>1733</v>
      </c>
      <c r="E103" t="s">
        <v>133</v>
      </c>
      <c r="H103">
        <v>1</v>
      </c>
      <c r="I103" t="s">
        <v>78</v>
      </c>
      <c r="J103" t="s">
        <v>1737</v>
      </c>
    </row>
    <row r="104" spans="3:10" x14ac:dyDescent="0.3">
      <c r="C104" t="s">
        <v>1732</v>
      </c>
      <c r="D104" t="s">
        <v>1733</v>
      </c>
      <c r="E104" t="s">
        <v>133</v>
      </c>
      <c r="H104">
        <v>1</v>
      </c>
      <c r="I104" t="s">
        <v>78</v>
      </c>
      <c r="J104" t="s">
        <v>1737</v>
      </c>
    </row>
    <row r="105" spans="3:10" x14ac:dyDescent="0.3">
      <c r="C105" t="s">
        <v>1732</v>
      </c>
      <c r="D105" t="s">
        <v>1733</v>
      </c>
      <c r="E105" t="s">
        <v>133</v>
      </c>
      <c r="H105">
        <v>2</v>
      </c>
      <c r="I105" t="s">
        <v>67</v>
      </c>
      <c r="J105" t="s">
        <v>1739</v>
      </c>
    </row>
    <row r="106" spans="3:10" x14ac:dyDescent="0.3">
      <c r="C106" t="s">
        <v>1732</v>
      </c>
      <c r="D106" t="s">
        <v>1733</v>
      </c>
      <c r="E106" t="s">
        <v>133</v>
      </c>
      <c r="H106">
        <v>1</v>
      </c>
      <c r="I106" t="s">
        <v>103</v>
      </c>
      <c r="J106" t="s">
        <v>1738</v>
      </c>
    </row>
    <row r="107" spans="3:10" x14ac:dyDescent="0.3">
      <c r="C107" t="s">
        <v>1732</v>
      </c>
      <c r="D107" t="s">
        <v>1733</v>
      </c>
      <c r="E107" t="s">
        <v>133</v>
      </c>
      <c r="H107">
        <v>1</v>
      </c>
      <c r="I107" t="s">
        <v>78</v>
      </c>
      <c r="J107" t="s">
        <v>1737</v>
      </c>
    </row>
    <row r="108" spans="3:10" x14ac:dyDescent="0.3">
      <c r="C108" t="s">
        <v>1732</v>
      </c>
      <c r="D108" t="s">
        <v>1733</v>
      </c>
      <c r="E108" t="s">
        <v>133</v>
      </c>
      <c r="H108">
        <v>2</v>
      </c>
      <c r="I108" t="s">
        <v>67</v>
      </c>
      <c r="J108" t="s">
        <v>1739</v>
      </c>
    </row>
    <row r="109" spans="3:10" x14ac:dyDescent="0.3">
      <c r="C109" t="s">
        <v>1732</v>
      </c>
      <c r="D109" t="s">
        <v>1733</v>
      </c>
      <c r="E109" t="s">
        <v>133</v>
      </c>
      <c r="H109">
        <v>1</v>
      </c>
      <c r="I109" t="s">
        <v>103</v>
      </c>
      <c r="J109" t="s">
        <v>1738</v>
      </c>
    </row>
    <row r="110" spans="3:10" x14ac:dyDescent="0.3">
      <c r="C110" t="s">
        <v>1732</v>
      </c>
      <c r="D110" t="s">
        <v>1733</v>
      </c>
      <c r="E110" t="s">
        <v>133</v>
      </c>
      <c r="H110">
        <v>1</v>
      </c>
      <c r="I110" t="s">
        <v>103</v>
      </c>
      <c r="J110" t="s">
        <v>1738</v>
      </c>
    </row>
    <row r="111" spans="3:10" x14ac:dyDescent="0.3">
      <c r="C111" t="s">
        <v>1732</v>
      </c>
      <c r="D111" t="s">
        <v>1733</v>
      </c>
      <c r="E111" t="s">
        <v>133</v>
      </c>
      <c r="H111">
        <v>2</v>
      </c>
      <c r="I111" t="s">
        <v>67</v>
      </c>
      <c r="J111" t="s">
        <v>1739</v>
      </c>
    </row>
    <row r="112" spans="3:10" x14ac:dyDescent="0.3">
      <c r="C112" t="s">
        <v>1732</v>
      </c>
      <c r="D112" t="s">
        <v>1733</v>
      </c>
      <c r="E112" t="s">
        <v>133</v>
      </c>
      <c r="H112">
        <v>1</v>
      </c>
      <c r="I112" t="s">
        <v>70</v>
      </c>
      <c r="J112" t="s">
        <v>1745</v>
      </c>
    </row>
    <row r="113" spans="3:10" x14ac:dyDescent="0.3">
      <c r="C113" t="s">
        <v>1732</v>
      </c>
      <c r="D113" t="s">
        <v>1733</v>
      </c>
      <c r="E113" t="s">
        <v>133</v>
      </c>
      <c r="H113">
        <v>1</v>
      </c>
      <c r="I113" t="s">
        <v>78</v>
      </c>
      <c r="J113" t="s">
        <v>1737</v>
      </c>
    </row>
    <row r="114" spans="3:10" x14ac:dyDescent="0.3">
      <c r="C114" t="s">
        <v>1732</v>
      </c>
      <c r="D114" t="s">
        <v>1733</v>
      </c>
      <c r="E114" t="s">
        <v>133</v>
      </c>
      <c r="H114">
        <v>2</v>
      </c>
      <c r="I114" t="s">
        <v>67</v>
      </c>
      <c r="J114" t="s">
        <v>1739</v>
      </c>
    </row>
    <row r="115" spans="3:10" x14ac:dyDescent="0.3">
      <c r="C115" t="s">
        <v>1732</v>
      </c>
      <c r="D115" t="s">
        <v>1733</v>
      </c>
      <c r="E115" t="s">
        <v>133</v>
      </c>
      <c r="H115">
        <v>1</v>
      </c>
      <c r="I115" t="s">
        <v>60</v>
      </c>
      <c r="J115" t="s">
        <v>1740</v>
      </c>
    </row>
    <row r="116" spans="3:10" x14ac:dyDescent="0.3">
      <c r="C116" t="s">
        <v>1732</v>
      </c>
      <c r="D116" t="s">
        <v>1733</v>
      </c>
      <c r="E116" t="s">
        <v>133</v>
      </c>
      <c r="H116">
        <v>1</v>
      </c>
      <c r="I116" t="s">
        <v>78</v>
      </c>
      <c r="J116" t="s">
        <v>1737</v>
      </c>
    </row>
    <row r="117" spans="3:10" x14ac:dyDescent="0.3">
      <c r="C117" t="s">
        <v>1732</v>
      </c>
      <c r="D117" t="s">
        <v>1733</v>
      </c>
      <c r="E117" t="s">
        <v>133</v>
      </c>
      <c r="H117">
        <v>2</v>
      </c>
      <c r="I117" t="s">
        <v>67</v>
      </c>
      <c r="J117" t="s">
        <v>1739</v>
      </c>
    </row>
    <row r="118" spans="3:10" x14ac:dyDescent="0.3">
      <c r="C118" t="s">
        <v>1732</v>
      </c>
      <c r="D118" t="s">
        <v>1733</v>
      </c>
      <c r="E118" t="s">
        <v>133</v>
      </c>
      <c r="H118">
        <v>1</v>
      </c>
      <c r="I118" t="s">
        <v>1632</v>
      </c>
      <c r="J118" t="s">
        <v>1756</v>
      </c>
    </row>
    <row r="119" spans="3:10" x14ac:dyDescent="0.3">
      <c r="C119" t="s">
        <v>1732</v>
      </c>
      <c r="D119" t="s">
        <v>1733</v>
      </c>
      <c r="E119" t="s">
        <v>133</v>
      </c>
      <c r="H119">
        <v>1</v>
      </c>
      <c r="I119" t="s">
        <v>63</v>
      </c>
      <c r="J119" t="s">
        <v>1744</v>
      </c>
    </row>
    <row r="120" spans="3:10" x14ac:dyDescent="0.3">
      <c r="C120" t="s">
        <v>1732</v>
      </c>
      <c r="D120" t="s">
        <v>1733</v>
      </c>
      <c r="E120" t="s">
        <v>133</v>
      </c>
      <c r="H120">
        <v>1</v>
      </c>
      <c r="I120" t="s">
        <v>112</v>
      </c>
      <c r="J120" t="s">
        <v>1736</v>
      </c>
    </row>
    <row r="121" spans="3:10" x14ac:dyDescent="0.3">
      <c r="C121" t="s">
        <v>1732</v>
      </c>
      <c r="D121" t="s">
        <v>1733</v>
      </c>
      <c r="E121" t="s">
        <v>133</v>
      </c>
      <c r="H121">
        <v>1</v>
      </c>
      <c r="I121" t="s">
        <v>78</v>
      </c>
      <c r="J121" t="s">
        <v>1737</v>
      </c>
    </row>
    <row r="122" spans="3:10" x14ac:dyDescent="0.3">
      <c r="C122" t="s">
        <v>1732</v>
      </c>
      <c r="D122" t="s">
        <v>1733</v>
      </c>
      <c r="E122" t="s">
        <v>133</v>
      </c>
      <c r="H122">
        <v>1</v>
      </c>
      <c r="I122" t="s">
        <v>1742</v>
      </c>
      <c r="J122" t="s">
        <v>1743</v>
      </c>
    </row>
    <row r="123" spans="3:10" x14ac:dyDescent="0.3">
      <c r="C123" t="s">
        <v>1732</v>
      </c>
      <c r="D123" t="s">
        <v>1733</v>
      </c>
      <c r="E123" t="s">
        <v>133</v>
      </c>
      <c r="H123">
        <v>1</v>
      </c>
      <c r="I123" t="s">
        <v>72</v>
      </c>
      <c r="J123" t="s">
        <v>1755</v>
      </c>
    </row>
    <row r="124" spans="3:10" x14ac:dyDescent="0.3">
      <c r="C124" t="s">
        <v>1732</v>
      </c>
      <c r="D124" t="s">
        <v>1733</v>
      </c>
      <c r="E124" t="s">
        <v>133</v>
      </c>
      <c r="H124">
        <v>1</v>
      </c>
      <c r="I124" t="s">
        <v>75</v>
      </c>
      <c r="J124" t="s">
        <v>1748</v>
      </c>
    </row>
    <row r="125" spans="3:10" x14ac:dyDescent="0.3">
      <c r="C125" t="s">
        <v>1732</v>
      </c>
      <c r="D125" t="s">
        <v>1733</v>
      </c>
      <c r="E125" t="s">
        <v>133</v>
      </c>
      <c r="H125">
        <v>2</v>
      </c>
      <c r="I125" t="s">
        <v>67</v>
      </c>
      <c r="J125" t="s">
        <v>1739</v>
      </c>
    </row>
    <row r="126" spans="3:10" x14ac:dyDescent="0.3">
      <c r="C126" t="s">
        <v>1732</v>
      </c>
      <c r="D126" t="s">
        <v>1733</v>
      </c>
      <c r="E126" t="s">
        <v>133</v>
      </c>
      <c r="H126">
        <v>1</v>
      </c>
      <c r="I126" t="s">
        <v>1757</v>
      </c>
      <c r="J126" t="s">
        <v>1758</v>
      </c>
    </row>
    <row r="127" spans="3:10" x14ac:dyDescent="0.3">
      <c r="C127" t="s">
        <v>1732</v>
      </c>
      <c r="D127" t="s">
        <v>1733</v>
      </c>
      <c r="E127" t="s">
        <v>133</v>
      </c>
      <c r="H127">
        <v>1</v>
      </c>
      <c r="I127" t="s">
        <v>112</v>
      </c>
      <c r="J127" t="s">
        <v>1736</v>
      </c>
    </row>
    <row r="128" spans="3:10" x14ac:dyDescent="0.3">
      <c r="C128" t="s">
        <v>1732</v>
      </c>
      <c r="D128" t="s">
        <v>1733</v>
      </c>
      <c r="E128" t="s">
        <v>133</v>
      </c>
      <c r="H128">
        <v>1</v>
      </c>
      <c r="I128" t="s">
        <v>78</v>
      </c>
      <c r="J128" t="s">
        <v>1737</v>
      </c>
    </row>
    <row r="129" spans="3:10" x14ac:dyDescent="0.3">
      <c r="C129" t="s">
        <v>1732</v>
      </c>
      <c r="D129" t="s">
        <v>1733</v>
      </c>
      <c r="E129" t="s">
        <v>133</v>
      </c>
      <c r="H129">
        <v>1</v>
      </c>
      <c r="I129" t="s">
        <v>1742</v>
      </c>
      <c r="J129" t="s">
        <v>1743</v>
      </c>
    </row>
    <row r="130" spans="3:10" x14ac:dyDescent="0.3">
      <c r="C130" t="s">
        <v>1732</v>
      </c>
      <c r="D130" t="s">
        <v>1733</v>
      </c>
      <c r="E130" t="s">
        <v>133</v>
      </c>
      <c r="H130">
        <v>1</v>
      </c>
      <c r="I130" t="s">
        <v>103</v>
      </c>
      <c r="J130" t="s">
        <v>1738</v>
      </c>
    </row>
    <row r="131" spans="3:10" x14ac:dyDescent="0.3">
      <c r="C131" t="s">
        <v>1732</v>
      </c>
      <c r="D131" t="s">
        <v>1733</v>
      </c>
      <c r="E131" t="s">
        <v>133</v>
      </c>
      <c r="H131">
        <v>1</v>
      </c>
      <c r="I131" t="s">
        <v>78</v>
      </c>
      <c r="J131" t="s">
        <v>1737</v>
      </c>
    </row>
    <row r="132" spans="3:10" x14ac:dyDescent="0.3">
      <c r="C132" t="s">
        <v>1732</v>
      </c>
      <c r="D132" t="s">
        <v>1733</v>
      </c>
      <c r="E132" t="s">
        <v>133</v>
      </c>
      <c r="H132">
        <v>1</v>
      </c>
      <c r="I132" t="s">
        <v>67</v>
      </c>
      <c r="J132" t="s">
        <v>1739</v>
      </c>
    </row>
    <row r="133" spans="3:10" x14ac:dyDescent="0.3">
      <c r="C133" t="s">
        <v>1732</v>
      </c>
      <c r="D133" t="s">
        <v>1733</v>
      </c>
      <c r="E133" t="s">
        <v>133</v>
      </c>
      <c r="H133">
        <v>1</v>
      </c>
      <c r="I133" t="s">
        <v>60</v>
      </c>
      <c r="J133" t="s">
        <v>1740</v>
      </c>
    </row>
    <row r="134" spans="3:10" x14ac:dyDescent="0.3">
      <c r="C134" t="s">
        <v>1732</v>
      </c>
      <c r="D134" t="s">
        <v>1733</v>
      </c>
      <c r="E134" t="s">
        <v>133</v>
      </c>
      <c r="H134">
        <v>1</v>
      </c>
      <c r="I134" t="s">
        <v>78</v>
      </c>
      <c r="J134" t="s">
        <v>1737</v>
      </c>
    </row>
    <row r="135" spans="3:10" x14ac:dyDescent="0.3">
      <c r="C135" t="s">
        <v>1732</v>
      </c>
      <c r="D135" t="s">
        <v>1733</v>
      </c>
      <c r="E135" t="s">
        <v>133</v>
      </c>
      <c r="H135">
        <v>2</v>
      </c>
      <c r="I135" t="s">
        <v>67</v>
      </c>
      <c r="J135" t="s">
        <v>1739</v>
      </c>
    </row>
    <row r="136" spans="3:10" x14ac:dyDescent="0.3">
      <c r="C136" t="s">
        <v>1732</v>
      </c>
      <c r="D136" t="s">
        <v>1733</v>
      </c>
      <c r="E136" t="s">
        <v>133</v>
      </c>
      <c r="H136">
        <v>1</v>
      </c>
      <c r="I136" t="s">
        <v>60</v>
      </c>
      <c r="J136" t="s">
        <v>1740</v>
      </c>
    </row>
    <row r="137" spans="3:10" x14ac:dyDescent="0.3">
      <c r="C137" t="s">
        <v>1732</v>
      </c>
      <c r="D137" t="s">
        <v>1733</v>
      </c>
      <c r="E137" t="s">
        <v>133</v>
      </c>
      <c r="H137">
        <v>1</v>
      </c>
      <c r="I137" t="s">
        <v>78</v>
      </c>
      <c r="J137" t="s">
        <v>1737</v>
      </c>
    </row>
    <row r="138" spans="3:10" x14ac:dyDescent="0.3">
      <c r="C138" t="s">
        <v>1732</v>
      </c>
      <c r="D138" t="s">
        <v>1733</v>
      </c>
      <c r="E138" t="s">
        <v>133</v>
      </c>
      <c r="H138">
        <v>1</v>
      </c>
      <c r="I138" t="s">
        <v>67</v>
      </c>
      <c r="J138" t="s">
        <v>1739</v>
      </c>
    </row>
    <row r="139" spans="3:10" x14ac:dyDescent="0.3">
      <c r="C139" t="s">
        <v>1732</v>
      </c>
      <c r="D139" t="s">
        <v>1733</v>
      </c>
      <c r="E139" t="s">
        <v>133</v>
      </c>
      <c r="H139">
        <v>1</v>
      </c>
      <c r="I139" t="s">
        <v>70</v>
      </c>
      <c r="J139" t="s">
        <v>1745</v>
      </c>
    </row>
    <row r="140" spans="3:10" x14ac:dyDescent="0.3">
      <c r="C140" t="s">
        <v>1732</v>
      </c>
      <c r="D140" t="s">
        <v>1733</v>
      </c>
      <c r="E140" t="s">
        <v>133</v>
      </c>
      <c r="H140">
        <v>1</v>
      </c>
      <c r="I140" t="s">
        <v>78</v>
      </c>
      <c r="J140" t="s">
        <v>1737</v>
      </c>
    </row>
    <row r="141" spans="3:10" x14ac:dyDescent="0.3">
      <c r="C141" t="s">
        <v>1732</v>
      </c>
      <c r="D141" t="s">
        <v>1733</v>
      </c>
      <c r="E141" t="s">
        <v>133</v>
      </c>
      <c r="H141">
        <v>1</v>
      </c>
      <c r="I141" t="s">
        <v>67</v>
      </c>
      <c r="J141" t="s">
        <v>1739</v>
      </c>
    </row>
    <row r="142" spans="3:10" x14ac:dyDescent="0.3">
      <c r="C142" t="s">
        <v>1732</v>
      </c>
      <c r="D142" t="s">
        <v>1733</v>
      </c>
      <c r="E142" t="s">
        <v>133</v>
      </c>
      <c r="H142">
        <v>1</v>
      </c>
      <c r="I142" t="s">
        <v>72</v>
      </c>
      <c r="J142" t="s">
        <v>1755</v>
      </c>
    </row>
    <row r="143" spans="3:10" x14ac:dyDescent="0.3">
      <c r="C143" t="s">
        <v>1732</v>
      </c>
      <c r="D143" t="s">
        <v>1733</v>
      </c>
      <c r="E143" t="s">
        <v>133</v>
      </c>
      <c r="H143">
        <v>1</v>
      </c>
      <c r="I143" t="s">
        <v>78</v>
      </c>
      <c r="J143" t="s">
        <v>1737</v>
      </c>
    </row>
    <row r="144" spans="3:10" x14ac:dyDescent="0.3">
      <c r="C144" t="s">
        <v>1732</v>
      </c>
      <c r="D144" t="s">
        <v>1733</v>
      </c>
      <c r="E144" t="s">
        <v>133</v>
      </c>
      <c r="H144">
        <v>1</v>
      </c>
      <c r="I144" t="s">
        <v>67</v>
      </c>
      <c r="J144" t="s">
        <v>1739</v>
      </c>
    </row>
    <row r="145" spans="3:10" x14ac:dyDescent="0.3">
      <c r="C145" t="s">
        <v>1732</v>
      </c>
      <c r="D145" t="s">
        <v>1733</v>
      </c>
      <c r="E145" t="s">
        <v>133</v>
      </c>
      <c r="H145">
        <v>1</v>
      </c>
      <c r="I145" t="s">
        <v>70</v>
      </c>
      <c r="J145" t="s">
        <v>1745</v>
      </c>
    </row>
    <row r="146" spans="3:10" x14ac:dyDescent="0.3">
      <c r="C146" t="s">
        <v>1732</v>
      </c>
      <c r="D146" t="s">
        <v>1733</v>
      </c>
      <c r="E146" t="s">
        <v>133</v>
      </c>
      <c r="H146">
        <v>1</v>
      </c>
      <c r="I146" t="s">
        <v>78</v>
      </c>
      <c r="J146" t="s">
        <v>1737</v>
      </c>
    </row>
    <row r="147" spans="3:10" x14ac:dyDescent="0.3">
      <c r="C147" t="s">
        <v>1732</v>
      </c>
      <c r="D147" t="s">
        <v>1733</v>
      </c>
      <c r="E147" t="s">
        <v>133</v>
      </c>
      <c r="H147">
        <v>1</v>
      </c>
      <c r="I147" t="s">
        <v>67</v>
      </c>
      <c r="J147" t="s">
        <v>1739</v>
      </c>
    </row>
    <row r="148" spans="3:10" x14ac:dyDescent="0.3">
      <c r="C148" t="s">
        <v>1732</v>
      </c>
      <c r="D148" t="s">
        <v>1733</v>
      </c>
      <c r="E148" t="s">
        <v>133</v>
      </c>
      <c r="H148">
        <v>1</v>
      </c>
      <c r="I148" t="s">
        <v>103</v>
      </c>
      <c r="J148" t="s">
        <v>1738</v>
      </c>
    </row>
    <row r="149" spans="3:10" x14ac:dyDescent="0.3">
      <c r="C149" t="s">
        <v>1732</v>
      </c>
      <c r="D149" t="s">
        <v>1733</v>
      </c>
      <c r="E149" t="s">
        <v>133</v>
      </c>
      <c r="H149">
        <v>1</v>
      </c>
      <c r="I149" t="s">
        <v>78</v>
      </c>
      <c r="J149" t="s">
        <v>1737</v>
      </c>
    </row>
    <row r="150" spans="3:10" x14ac:dyDescent="0.3">
      <c r="C150" t="s">
        <v>1732</v>
      </c>
      <c r="D150" t="s">
        <v>1733</v>
      </c>
      <c r="E150" t="s">
        <v>133</v>
      </c>
      <c r="H150">
        <v>2</v>
      </c>
      <c r="I150" t="s">
        <v>67</v>
      </c>
      <c r="J150" t="s">
        <v>1739</v>
      </c>
    </row>
    <row r="151" spans="3:10" x14ac:dyDescent="0.3">
      <c r="C151" t="s">
        <v>1732</v>
      </c>
      <c r="D151" t="s">
        <v>1733</v>
      </c>
      <c r="E151" t="s">
        <v>133</v>
      </c>
      <c r="H151">
        <v>1</v>
      </c>
      <c r="I151" t="s">
        <v>1426</v>
      </c>
      <c r="J151" t="s">
        <v>1755</v>
      </c>
    </row>
    <row r="152" spans="3:10" x14ac:dyDescent="0.3">
      <c r="C152" t="s">
        <v>1732</v>
      </c>
      <c r="D152" t="s">
        <v>1733</v>
      </c>
      <c r="E152" t="s">
        <v>133</v>
      </c>
      <c r="H152">
        <v>1</v>
      </c>
      <c r="I152" t="s">
        <v>78</v>
      </c>
      <c r="J152" t="s">
        <v>1737</v>
      </c>
    </row>
    <row r="153" spans="3:10" x14ac:dyDescent="0.3">
      <c r="C153" t="s">
        <v>1732</v>
      </c>
      <c r="D153" t="s">
        <v>1733</v>
      </c>
      <c r="E153" t="s">
        <v>133</v>
      </c>
      <c r="H153">
        <v>2</v>
      </c>
      <c r="I153" t="s">
        <v>67</v>
      </c>
      <c r="J153" t="s">
        <v>1739</v>
      </c>
    </row>
    <row r="154" spans="3:10" x14ac:dyDescent="0.3">
      <c r="C154" t="s">
        <v>1732</v>
      </c>
      <c r="D154" t="s">
        <v>1733</v>
      </c>
      <c r="E154" t="s">
        <v>133</v>
      </c>
      <c r="H154">
        <v>1</v>
      </c>
      <c r="I154" t="s">
        <v>1426</v>
      </c>
      <c r="J154" t="s">
        <v>1755</v>
      </c>
    </row>
    <row r="155" spans="3:10" x14ac:dyDescent="0.3">
      <c r="C155" t="s">
        <v>1732</v>
      </c>
      <c r="D155" t="s">
        <v>1733</v>
      </c>
      <c r="E155" t="s">
        <v>133</v>
      </c>
      <c r="H155">
        <v>1</v>
      </c>
      <c r="I155" t="s">
        <v>78</v>
      </c>
      <c r="J155" t="s">
        <v>1737</v>
      </c>
    </row>
    <row r="156" spans="3:10" x14ac:dyDescent="0.3">
      <c r="C156" t="s">
        <v>1732</v>
      </c>
      <c r="D156" t="s">
        <v>1733</v>
      </c>
      <c r="E156" t="s">
        <v>133</v>
      </c>
      <c r="H156">
        <v>2</v>
      </c>
      <c r="I156" t="s">
        <v>67</v>
      </c>
      <c r="J156" t="s">
        <v>1739</v>
      </c>
    </row>
    <row r="157" spans="3:10" x14ac:dyDescent="0.3">
      <c r="C157" t="s">
        <v>1732</v>
      </c>
      <c r="D157" t="s">
        <v>1733</v>
      </c>
      <c r="E157" t="s">
        <v>133</v>
      </c>
      <c r="H157">
        <v>1</v>
      </c>
      <c r="I157" t="s">
        <v>1515</v>
      </c>
      <c r="J157" t="s">
        <v>1759</v>
      </c>
    </row>
    <row r="158" spans="3:10" x14ac:dyDescent="0.3">
      <c r="C158" t="s">
        <v>1732</v>
      </c>
      <c r="D158" t="s">
        <v>1733</v>
      </c>
      <c r="E158" t="s">
        <v>133</v>
      </c>
      <c r="H158">
        <v>1</v>
      </c>
      <c r="I158" t="s">
        <v>112</v>
      </c>
      <c r="J158" t="s">
        <v>1736</v>
      </c>
    </row>
    <row r="159" spans="3:10" x14ac:dyDescent="0.3">
      <c r="C159" t="s">
        <v>1732</v>
      </c>
      <c r="D159" t="s">
        <v>1733</v>
      </c>
      <c r="E159" t="s">
        <v>133</v>
      </c>
      <c r="H159">
        <v>1</v>
      </c>
      <c r="I159" t="s">
        <v>78</v>
      </c>
      <c r="J159" t="s">
        <v>1737</v>
      </c>
    </row>
    <row r="160" spans="3:10" x14ac:dyDescent="0.3">
      <c r="C160" t="s">
        <v>1732</v>
      </c>
      <c r="D160" t="s">
        <v>1733</v>
      </c>
      <c r="E160" t="s">
        <v>133</v>
      </c>
      <c r="H160">
        <v>1</v>
      </c>
      <c r="I160" t="s">
        <v>1426</v>
      </c>
      <c r="J160" t="s">
        <v>1755</v>
      </c>
    </row>
    <row r="161" spans="3:10" x14ac:dyDescent="0.3">
      <c r="C161" t="s">
        <v>1732</v>
      </c>
      <c r="D161" t="s">
        <v>1733</v>
      </c>
      <c r="E161" t="s">
        <v>133</v>
      </c>
      <c r="H161">
        <v>1</v>
      </c>
      <c r="I161" t="s">
        <v>78</v>
      </c>
      <c r="J161" t="s">
        <v>1737</v>
      </c>
    </row>
    <row r="162" spans="3:10" x14ac:dyDescent="0.3">
      <c r="C162" t="s">
        <v>1732</v>
      </c>
      <c r="D162" t="s">
        <v>1733</v>
      </c>
      <c r="E162" t="s">
        <v>133</v>
      </c>
      <c r="H162">
        <v>1</v>
      </c>
      <c r="I162" t="s">
        <v>67</v>
      </c>
      <c r="J162" t="s">
        <v>1739</v>
      </c>
    </row>
    <row r="163" spans="3:10" x14ac:dyDescent="0.3">
      <c r="C163" t="s">
        <v>1732</v>
      </c>
      <c r="D163" t="s">
        <v>1733</v>
      </c>
      <c r="E163" t="s">
        <v>133</v>
      </c>
      <c r="H163">
        <v>1</v>
      </c>
      <c r="I163" t="s">
        <v>60</v>
      </c>
      <c r="J163" t="s">
        <v>1740</v>
      </c>
    </row>
    <row r="164" spans="3:10" x14ac:dyDescent="0.3">
      <c r="C164" t="s">
        <v>1732</v>
      </c>
      <c r="D164" t="s">
        <v>1733</v>
      </c>
      <c r="E164" t="s">
        <v>133</v>
      </c>
      <c r="H164">
        <v>1</v>
      </c>
      <c r="I164" t="s">
        <v>78</v>
      </c>
      <c r="J164" t="s">
        <v>1737</v>
      </c>
    </row>
    <row r="165" spans="3:10" x14ac:dyDescent="0.3">
      <c r="C165" t="s">
        <v>1732</v>
      </c>
      <c r="D165" t="s">
        <v>1733</v>
      </c>
      <c r="E165" t="s">
        <v>133</v>
      </c>
      <c r="H165">
        <v>2</v>
      </c>
      <c r="I165" t="s">
        <v>67</v>
      </c>
      <c r="J165" t="s">
        <v>1739</v>
      </c>
    </row>
    <row r="166" spans="3:10" x14ac:dyDescent="0.3">
      <c r="C166" t="s">
        <v>1732</v>
      </c>
      <c r="D166" t="s">
        <v>1733</v>
      </c>
      <c r="E166" t="s">
        <v>133</v>
      </c>
      <c r="H166">
        <v>1</v>
      </c>
      <c r="I166" t="s">
        <v>1399</v>
      </c>
      <c r="J166" t="s">
        <v>1740</v>
      </c>
    </row>
    <row r="167" spans="3:10" x14ac:dyDescent="0.3">
      <c r="C167" t="s">
        <v>1732</v>
      </c>
      <c r="D167" t="s">
        <v>1733</v>
      </c>
      <c r="E167" t="s">
        <v>133</v>
      </c>
      <c r="H167">
        <v>1</v>
      </c>
      <c r="I167" t="s">
        <v>78</v>
      </c>
      <c r="J167" t="s">
        <v>1737</v>
      </c>
    </row>
    <row r="168" spans="3:10" x14ac:dyDescent="0.3">
      <c r="C168" t="s">
        <v>1732</v>
      </c>
      <c r="D168" t="s">
        <v>1733</v>
      </c>
      <c r="E168" t="s">
        <v>133</v>
      </c>
      <c r="H168">
        <v>2</v>
      </c>
      <c r="I168" t="s">
        <v>67</v>
      </c>
      <c r="J168" t="s">
        <v>1739</v>
      </c>
    </row>
    <row r="169" spans="3:10" x14ac:dyDescent="0.3">
      <c r="C169" t="s">
        <v>1732</v>
      </c>
      <c r="D169" t="s">
        <v>1733</v>
      </c>
      <c r="E169" t="s">
        <v>133</v>
      </c>
      <c r="H169">
        <v>1</v>
      </c>
      <c r="I169" t="s">
        <v>60</v>
      </c>
      <c r="J169" t="s">
        <v>1740</v>
      </c>
    </row>
    <row r="170" spans="3:10" x14ac:dyDescent="0.3">
      <c r="C170" t="s">
        <v>1732</v>
      </c>
      <c r="D170" t="s">
        <v>1733</v>
      </c>
      <c r="E170" t="s">
        <v>133</v>
      </c>
      <c r="H170">
        <v>1</v>
      </c>
      <c r="I170" t="s">
        <v>78</v>
      </c>
      <c r="J170" t="s">
        <v>1737</v>
      </c>
    </row>
    <row r="171" spans="3:10" x14ac:dyDescent="0.3">
      <c r="C171" t="s">
        <v>1732</v>
      </c>
      <c r="D171" t="s">
        <v>1733</v>
      </c>
      <c r="E171" t="s">
        <v>133</v>
      </c>
      <c r="H171">
        <v>2</v>
      </c>
      <c r="I171" t="s">
        <v>67</v>
      </c>
      <c r="J171" t="s">
        <v>1739</v>
      </c>
    </row>
    <row r="172" spans="3:10" x14ac:dyDescent="0.3">
      <c r="C172" t="s">
        <v>1732</v>
      </c>
      <c r="D172" t="s">
        <v>1733</v>
      </c>
      <c r="E172" t="s">
        <v>133</v>
      </c>
      <c r="H172">
        <v>1</v>
      </c>
      <c r="I172" t="s">
        <v>70</v>
      </c>
      <c r="J172" t="s">
        <v>1745</v>
      </c>
    </row>
    <row r="173" spans="3:10" x14ac:dyDescent="0.3">
      <c r="C173" t="s">
        <v>1732</v>
      </c>
      <c r="D173" t="s">
        <v>1733</v>
      </c>
      <c r="E173" t="s">
        <v>133</v>
      </c>
      <c r="H173">
        <v>1</v>
      </c>
      <c r="I173" t="s">
        <v>78</v>
      </c>
      <c r="J173" t="s">
        <v>1737</v>
      </c>
    </row>
    <row r="174" spans="3:10" x14ac:dyDescent="0.3">
      <c r="C174" t="s">
        <v>1732</v>
      </c>
      <c r="D174" t="s">
        <v>1733</v>
      </c>
      <c r="E174" t="s">
        <v>133</v>
      </c>
      <c r="H174">
        <v>1</v>
      </c>
      <c r="I174" t="s">
        <v>67</v>
      </c>
      <c r="J174" t="s">
        <v>1739</v>
      </c>
    </row>
    <row r="175" spans="3:10" x14ac:dyDescent="0.3">
      <c r="C175" t="s">
        <v>1732</v>
      </c>
      <c r="D175" t="s">
        <v>1733</v>
      </c>
      <c r="E175" t="s">
        <v>133</v>
      </c>
      <c r="H175">
        <v>1</v>
      </c>
      <c r="I175" t="s">
        <v>80</v>
      </c>
      <c r="J175" t="s">
        <v>1745</v>
      </c>
    </row>
    <row r="176" spans="3:10" x14ac:dyDescent="0.3">
      <c r="C176" t="s">
        <v>1732</v>
      </c>
      <c r="D176" t="s">
        <v>1733</v>
      </c>
      <c r="E176" t="s">
        <v>133</v>
      </c>
      <c r="H176">
        <v>1</v>
      </c>
      <c r="I176" t="s">
        <v>1426</v>
      </c>
      <c r="J176" t="s">
        <v>1755</v>
      </c>
    </row>
    <row r="177" spans="3:10" x14ac:dyDescent="0.3">
      <c r="C177" t="s">
        <v>1732</v>
      </c>
      <c r="D177" t="s">
        <v>1733</v>
      </c>
      <c r="E177" t="s">
        <v>133</v>
      </c>
      <c r="H177">
        <v>1</v>
      </c>
      <c r="I177" t="s">
        <v>78</v>
      </c>
      <c r="J177" t="s">
        <v>1737</v>
      </c>
    </row>
    <row r="178" spans="3:10" x14ac:dyDescent="0.3">
      <c r="C178" t="s">
        <v>1732</v>
      </c>
      <c r="D178" t="s">
        <v>1733</v>
      </c>
      <c r="E178" t="s">
        <v>133</v>
      </c>
      <c r="H178">
        <v>2</v>
      </c>
      <c r="I178" t="s">
        <v>67</v>
      </c>
      <c r="J178" t="s">
        <v>1739</v>
      </c>
    </row>
    <row r="179" spans="3:10" x14ac:dyDescent="0.3">
      <c r="C179" t="s">
        <v>1732</v>
      </c>
      <c r="D179" t="s">
        <v>1733</v>
      </c>
      <c r="E179" t="s">
        <v>133</v>
      </c>
      <c r="H179">
        <v>1</v>
      </c>
      <c r="I179" t="s">
        <v>60</v>
      </c>
      <c r="J179" t="s">
        <v>1740</v>
      </c>
    </row>
    <row r="180" spans="3:10" x14ac:dyDescent="0.3">
      <c r="C180" t="s">
        <v>1732</v>
      </c>
      <c r="D180" t="s">
        <v>1733</v>
      </c>
      <c r="E180" t="s">
        <v>133</v>
      </c>
      <c r="H180">
        <v>1</v>
      </c>
      <c r="I180" t="s">
        <v>78</v>
      </c>
      <c r="J180" t="s">
        <v>1737</v>
      </c>
    </row>
    <row r="181" spans="3:10" x14ac:dyDescent="0.3">
      <c r="C181" t="s">
        <v>1732</v>
      </c>
      <c r="D181" t="s">
        <v>1733</v>
      </c>
      <c r="E181" t="s">
        <v>133</v>
      </c>
      <c r="H181">
        <v>2</v>
      </c>
      <c r="I181" t="s">
        <v>67</v>
      </c>
      <c r="J181" t="s">
        <v>1739</v>
      </c>
    </row>
    <row r="182" spans="3:10" x14ac:dyDescent="0.3">
      <c r="C182" t="s">
        <v>1732</v>
      </c>
      <c r="D182" t="s">
        <v>1733</v>
      </c>
      <c r="E182" t="s">
        <v>133</v>
      </c>
      <c r="H182">
        <v>1</v>
      </c>
      <c r="I182" t="s">
        <v>60</v>
      </c>
      <c r="J182" t="s">
        <v>1740</v>
      </c>
    </row>
    <row r="183" spans="3:10" x14ac:dyDescent="0.3">
      <c r="C183" t="s">
        <v>1732</v>
      </c>
      <c r="D183" t="s">
        <v>1733</v>
      </c>
      <c r="E183" t="s">
        <v>133</v>
      </c>
      <c r="H183">
        <v>1</v>
      </c>
      <c r="I183" t="s">
        <v>75</v>
      </c>
      <c r="J183" t="s">
        <v>1748</v>
      </c>
    </row>
    <row r="184" spans="3:10" x14ac:dyDescent="0.3">
      <c r="C184" t="s">
        <v>1732</v>
      </c>
      <c r="D184" t="s">
        <v>1733</v>
      </c>
      <c r="E184" t="s">
        <v>133</v>
      </c>
      <c r="H184">
        <v>1</v>
      </c>
      <c r="I184" t="s">
        <v>67</v>
      </c>
      <c r="J184" t="s">
        <v>1739</v>
      </c>
    </row>
  </sheetData>
  <mergeCells count="1">
    <mergeCell ref="B1:N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4" sqref="G14"/>
    </sheetView>
  </sheetViews>
  <sheetFormatPr defaultRowHeight="14.4" x14ac:dyDescent="0.3"/>
  <cols>
    <col min="1" max="1" width="4.69921875" customWidth="1"/>
    <col min="2" max="2" width="10.8984375" bestFit="1" customWidth="1"/>
    <col min="3" max="3" width="27.09765625" bestFit="1" customWidth="1"/>
    <col min="4" max="4" width="22.19921875" bestFit="1" customWidth="1"/>
    <col min="5" max="5" width="10.3984375" bestFit="1" customWidth="1"/>
    <col min="6" max="6" width="11.5" bestFit="1" customWidth="1"/>
    <col min="7" max="7" width="55.796875" bestFit="1" customWidth="1"/>
  </cols>
  <sheetData>
    <row r="1" spans="2:13" ht="14.4" customHeight="1" x14ac:dyDescent="0.3">
      <c r="B1" s="69" t="s">
        <v>11</v>
      </c>
      <c r="C1" s="69"/>
      <c r="D1" s="69"/>
      <c r="E1" s="69"/>
      <c r="F1" s="69"/>
      <c r="G1" s="69"/>
      <c r="H1" s="33"/>
      <c r="I1" s="33"/>
      <c r="J1" s="33"/>
      <c r="K1" s="33"/>
      <c r="L1" s="33"/>
      <c r="M1" s="33"/>
    </row>
    <row r="2" spans="2:13" x14ac:dyDescent="0.3">
      <c r="B2" s="69"/>
      <c r="C2" s="69"/>
      <c r="D2" s="69"/>
      <c r="E2" s="69"/>
      <c r="F2" s="69"/>
      <c r="G2" s="69"/>
      <c r="H2" s="33"/>
      <c r="I2" s="33"/>
      <c r="J2" s="33"/>
      <c r="K2" s="33"/>
      <c r="L2" s="33"/>
      <c r="M2" s="33"/>
    </row>
    <row r="3" spans="2:13" x14ac:dyDescent="0.3">
      <c r="B3" s="69"/>
      <c r="C3" s="69"/>
      <c r="D3" s="69"/>
      <c r="E3" s="69"/>
      <c r="F3" s="69"/>
      <c r="G3" s="69"/>
      <c r="H3" s="33"/>
      <c r="I3" s="33"/>
      <c r="J3" s="33"/>
      <c r="K3" s="33"/>
      <c r="L3" s="33"/>
      <c r="M3" s="33"/>
    </row>
    <row r="4" spans="2:13" x14ac:dyDescent="0.3">
      <c r="B4" s="69"/>
      <c r="C4" s="69"/>
      <c r="D4" s="69"/>
      <c r="E4" s="69"/>
      <c r="F4" s="69"/>
      <c r="G4" s="69"/>
      <c r="H4" s="33"/>
      <c r="I4" s="33"/>
      <c r="J4" s="33"/>
      <c r="K4" s="33"/>
      <c r="L4" s="33"/>
      <c r="M4" s="33"/>
    </row>
    <row r="5" spans="2:13" x14ac:dyDescent="0.3">
      <c r="B5" s="34"/>
      <c r="C5" s="34"/>
      <c r="D5" s="34"/>
      <c r="E5" s="33"/>
      <c r="F5" s="33"/>
      <c r="G5" s="33"/>
      <c r="H5" s="33"/>
      <c r="I5" s="33"/>
      <c r="J5" s="33"/>
      <c r="K5" s="33"/>
      <c r="L5" s="33"/>
      <c r="M5" s="33"/>
    </row>
    <row r="6" spans="2:13" x14ac:dyDescent="0.3">
      <c r="B6" s="16" t="s">
        <v>52</v>
      </c>
      <c r="C6" s="16" t="s">
        <v>53</v>
      </c>
      <c r="D6" s="16" t="s">
        <v>54</v>
      </c>
      <c r="E6" s="16" t="s">
        <v>55</v>
      </c>
      <c r="F6" s="16" t="s">
        <v>56</v>
      </c>
      <c r="G6" s="16" t="s">
        <v>57</v>
      </c>
      <c r="H6" s="2"/>
      <c r="I6" s="2"/>
      <c r="J6" s="2"/>
      <c r="K6" s="2"/>
      <c r="L6" s="2"/>
      <c r="M6" s="2"/>
    </row>
    <row r="7" spans="2:13" x14ac:dyDescent="0.3">
      <c r="E7" s="31">
        <v>44288</v>
      </c>
      <c r="F7" t="s">
        <v>60</v>
      </c>
      <c r="G7" t="s">
        <v>59</v>
      </c>
      <c r="H7" s="2"/>
      <c r="I7" s="2"/>
      <c r="J7" s="2"/>
      <c r="K7" s="2"/>
      <c r="L7" s="2"/>
      <c r="M7" s="2"/>
    </row>
    <row r="8" spans="2:13" x14ac:dyDescent="0.3">
      <c r="E8" s="31">
        <v>44288</v>
      </c>
      <c r="F8" t="s">
        <v>60</v>
      </c>
      <c r="G8" t="s">
        <v>59</v>
      </c>
      <c r="H8" s="2"/>
      <c r="I8" s="2"/>
      <c r="J8" s="2"/>
      <c r="K8" s="2"/>
      <c r="L8" s="2"/>
      <c r="M8" s="2"/>
    </row>
    <row r="9" spans="2:13" x14ac:dyDescent="0.3">
      <c r="E9" s="31">
        <v>44294</v>
      </c>
      <c r="F9" t="s">
        <v>63</v>
      </c>
      <c r="G9" t="s">
        <v>59</v>
      </c>
      <c r="H9" s="2"/>
      <c r="I9" s="2"/>
      <c r="J9" s="2"/>
      <c r="K9" s="2"/>
      <c r="L9" s="2"/>
      <c r="M9" s="2"/>
    </row>
    <row r="10" spans="2:13" x14ac:dyDescent="0.3">
      <c r="E10" s="31">
        <v>44298</v>
      </c>
      <c r="F10" t="s">
        <v>60</v>
      </c>
      <c r="G10" t="s">
        <v>65</v>
      </c>
      <c r="H10" s="2"/>
      <c r="I10" s="2"/>
      <c r="J10" s="2"/>
      <c r="K10" s="2"/>
      <c r="L10" s="2"/>
      <c r="M10" s="2"/>
    </row>
    <row r="11" spans="2:13" x14ac:dyDescent="0.3">
      <c r="E11" s="31">
        <v>44295</v>
      </c>
      <c r="F11" t="s">
        <v>60</v>
      </c>
      <c r="G11" t="s">
        <v>59</v>
      </c>
      <c r="H11" s="2"/>
      <c r="I11" s="2"/>
      <c r="J11" s="2"/>
      <c r="K11" s="2"/>
      <c r="L11" s="2"/>
      <c r="M11" s="2"/>
    </row>
    <row r="12" spans="2:13" x14ac:dyDescent="0.3">
      <c r="E12" s="31">
        <v>44299</v>
      </c>
      <c r="F12" t="s">
        <v>67</v>
      </c>
      <c r="G12" t="s">
        <v>59</v>
      </c>
      <c r="H12" s="2"/>
      <c r="I12" s="2"/>
      <c r="J12" s="2"/>
      <c r="K12" s="2"/>
      <c r="L12" s="2"/>
      <c r="M12" s="2"/>
    </row>
    <row r="13" spans="2:13" x14ac:dyDescent="0.3">
      <c r="E13" s="31">
        <v>44299</v>
      </c>
      <c r="F13" t="s">
        <v>67</v>
      </c>
      <c r="G13" t="s">
        <v>59</v>
      </c>
      <c r="H13" s="2"/>
      <c r="I13" s="2"/>
      <c r="J13" s="2"/>
      <c r="K13" s="2"/>
      <c r="L13" s="2"/>
      <c r="M13" s="2"/>
    </row>
    <row r="14" spans="2:13" x14ac:dyDescent="0.3">
      <c r="E14" s="31">
        <v>44302</v>
      </c>
      <c r="F14" t="s">
        <v>70</v>
      </c>
      <c r="G14" t="s">
        <v>59</v>
      </c>
      <c r="H14" s="2"/>
      <c r="I14" s="2"/>
      <c r="J14" s="2"/>
      <c r="K14" s="2"/>
      <c r="L14" s="2"/>
      <c r="M14" s="2"/>
    </row>
    <row r="15" spans="2:13" x14ac:dyDescent="0.3">
      <c r="E15" s="31">
        <v>44302</v>
      </c>
      <c r="F15" t="s">
        <v>72</v>
      </c>
      <c r="G15" t="s">
        <v>73</v>
      </c>
      <c r="H15" s="2"/>
      <c r="I15" s="2"/>
      <c r="J15" s="2"/>
      <c r="K15" s="2"/>
      <c r="L15" s="2"/>
      <c r="M15" s="2"/>
    </row>
    <row r="16" spans="2:13" x14ac:dyDescent="0.3">
      <c r="E16" s="31">
        <v>44302</v>
      </c>
      <c r="F16" t="s">
        <v>75</v>
      </c>
      <c r="G16" t="s">
        <v>59</v>
      </c>
      <c r="H16" s="2"/>
      <c r="I16" s="2"/>
      <c r="J16" s="2"/>
      <c r="K16" s="2"/>
      <c r="L16" s="2"/>
      <c r="M16" s="2"/>
    </row>
    <row r="17" spans="5:13" x14ac:dyDescent="0.3">
      <c r="E17" s="31">
        <v>44312</v>
      </c>
      <c r="F17" t="s">
        <v>67</v>
      </c>
      <c r="G17" t="s">
        <v>59</v>
      </c>
      <c r="H17" s="2"/>
      <c r="I17" s="2"/>
      <c r="J17" s="2"/>
      <c r="K17" s="2"/>
      <c r="L17" s="2"/>
      <c r="M17" s="2"/>
    </row>
    <row r="18" spans="5:13" x14ac:dyDescent="0.3">
      <c r="E18" s="31">
        <v>44319</v>
      </c>
      <c r="F18" t="s">
        <v>70</v>
      </c>
      <c r="G18" t="s">
        <v>59</v>
      </c>
      <c r="H18" s="2"/>
      <c r="I18" s="2"/>
      <c r="J18" s="2"/>
      <c r="K18" s="2"/>
      <c r="L18" s="2"/>
      <c r="M18" s="2"/>
    </row>
    <row r="19" spans="5:13" x14ac:dyDescent="0.3">
      <c r="E19" s="31">
        <v>44319</v>
      </c>
      <c r="F19" t="s">
        <v>78</v>
      </c>
      <c r="G19" t="s">
        <v>59</v>
      </c>
      <c r="H19" s="2"/>
      <c r="I19" s="2"/>
      <c r="J19" s="2"/>
      <c r="K19" s="2"/>
      <c r="L19" s="2"/>
      <c r="M19" s="2"/>
    </row>
    <row r="20" spans="5:13" x14ac:dyDescent="0.3">
      <c r="E20" s="31">
        <v>44319</v>
      </c>
      <c r="F20" t="s">
        <v>60</v>
      </c>
      <c r="G20" t="s">
        <v>59</v>
      </c>
      <c r="H20" s="2"/>
      <c r="I20" s="2"/>
      <c r="J20" s="2"/>
      <c r="K20" s="2"/>
      <c r="L20" s="2"/>
      <c r="M20" s="2"/>
    </row>
    <row r="21" spans="5:13" x14ac:dyDescent="0.3">
      <c r="E21" s="31">
        <v>44319</v>
      </c>
      <c r="F21" t="s">
        <v>80</v>
      </c>
      <c r="G21" t="s">
        <v>59</v>
      </c>
      <c r="H21" s="2"/>
      <c r="I21" s="2"/>
      <c r="J21" s="2"/>
      <c r="K21" s="2"/>
      <c r="L21" s="2"/>
      <c r="M21" s="2"/>
    </row>
    <row r="22" spans="5:13" x14ac:dyDescent="0.3">
      <c r="E22" s="31">
        <v>44319</v>
      </c>
      <c r="F22" t="s">
        <v>80</v>
      </c>
      <c r="G22" t="s">
        <v>82</v>
      </c>
      <c r="H22" s="2"/>
      <c r="I22" s="2"/>
      <c r="J22" s="2"/>
      <c r="K22" s="2"/>
      <c r="L22" s="2"/>
      <c r="M22" s="2"/>
    </row>
    <row r="23" spans="5:13" x14ac:dyDescent="0.3">
      <c r="E23" s="31">
        <v>44320</v>
      </c>
      <c r="F23" t="s">
        <v>60</v>
      </c>
      <c r="G23" t="s">
        <v>84</v>
      </c>
      <c r="H23" s="2"/>
      <c r="I23" s="2"/>
      <c r="J23" s="2"/>
      <c r="K23" s="2"/>
      <c r="L23" s="2"/>
      <c r="M23" s="2"/>
    </row>
    <row r="24" spans="5:13" x14ac:dyDescent="0.3">
      <c r="E24" s="31">
        <v>44320</v>
      </c>
      <c r="F24" t="s">
        <v>60</v>
      </c>
      <c r="G24" t="s">
        <v>59</v>
      </c>
      <c r="H24" s="2"/>
      <c r="I24" s="2"/>
      <c r="J24" s="2"/>
      <c r="K24" s="2"/>
      <c r="L24" s="2"/>
      <c r="M24" s="2"/>
    </row>
    <row r="25" spans="5:13" x14ac:dyDescent="0.3">
      <c r="E25" s="31">
        <v>44323</v>
      </c>
      <c r="F25" t="s">
        <v>70</v>
      </c>
      <c r="G25" t="s">
        <v>59</v>
      </c>
      <c r="H25" s="2"/>
      <c r="I25" s="2"/>
      <c r="J25" s="2"/>
      <c r="K25" s="2"/>
      <c r="L25" s="2"/>
      <c r="M25" s="2"/>
    </row>
    <row r="26" spans="5:13" x14ac:dyDescent="0.3">
      <c r="E26" s="31">
        <v>44323</v>
      </c>
      <c r="F26" t="s">
        <v>67</v>
      </c>
      <c r="G26" t="s">
        <v>59</v>
      </c>
      <c r="H26" s="2"/>
      <c r="I26" s="2"/>
      <c r="J26" s="2"/>
      <c r="K26" s="2"/>
      <c r="L26" s="2"/>
      <c r="M26" s="2"/>
    </row>
    <row r="27" spans="5:13" x14ac:dyDescent="0.3">
      <c r="E27" s="31">
        <v>44323</v>
      </c>
      <c r="F27" t="s">
        <v>78</v>
      </c>
      <c r="G27" t="s">
        <v>89</v>
      </c>
      <c r="H27" s="2"/>
      <c r="I27" s="2"/>
      <c r="J27" s="2"/>
      <c r="K27" s="2"/>
      <c r="L27" s="2"/>
      <c r="M27" s="2"/>
    </row>
    <row r="28" spans="5:13" x14ac:dyDescent="0.3">
      <c r="E28" s="31">
        <v>44330</v>
      </c>
      <c r="F28" t="s">
        <v>78</v>
      </c>
      <c r="G28" t="s">
        <v>59</v>
      </c>
      <c r="H28" s="2"/>
      <c r="I28" s="2"/>
      <c r="J28" s="2"/>
      <c r="K28" s="2"/>
      <c r="L28" s="2"/>
      <c r="M28" s="2"/>
    </row>
    <row r="29" spans="5:13" x14ac:dyDescent="0.3">
      <c r="E29" s="31">
        <v>44333</v>
      </c>
      <c r="F29" t="s">
        <v>67</v>
      </c>
      <c r="G29" t="s">
        <v>92</v>
      </c>
      <c r="H29" s="2"/>
      <c r="I29" s="2"/>
      <c r="J29" s="2"/>
      <c r="K29" s="2"/>
      <c r="L29" s="2"/>
      <c r="M29" s="2"/>
    </row>
    <row r="30" spans="5:13" x14ac:dyDescent="0.3">
      <c r="E30" s="31">
        <v>44330</v>
      </c>
      <c r="F30" t="s">
        <v>70</v>
      </c>
      <c r="G30" t="s">
        <v>59</v>
      </c>
      <c r="H30" s="2"/>
      <c r="I30" s="2"/>
      <c r="J30" s="2"/>
      <c r="K30" s="2"/>
      <c r="L30" s="2"/>
      <c r="M30" s="2"/>
    </row>
    <row r="31" spans="5:13" x14ac:dyDescent="0.3">
      <c r="E31" s="31">
        <v>44335</v>
      </c>
      <c r="F31" t="s">
        <v>60</v>
      </c>
      <c r="G31" t="s">
        <v>94</v>
      </c>
      <c r="H31" s="2"/>
      <c r="I31" s="2"/>
      <c r="J31" s="2"/>
      <c r="K31" s="2"/>
      <c r="L31" s="2"/>
      <c r="M31" s="2"/>
    </row>
    <row r="32" spans="5:13" x14ac:dyDescent="0.3">
      <c r="E32" s="31">
        <v>44335</v>
      </c>
      <c r="F32" t="s">
        <v>96</v>
      </c>
      <c r="G32" t="s">
        <v>97</v>
      </c>
      <c r="H32" s="2"/>
      <c r="I32" s="2"/>
      <c r="J32" s="2"/>
      <c r="K32" s="2"/>
      <c r="L32" s="2"/>
      <c r="M32" s="2"/>
    </row>
    <row r="33" spans="5:13" x14ac:dyDescent="0.3">
      <c r="E33" s="31">
        <v>44341</v>
      </c>
      <c r="F33" t="s">
        <v>60</v>
      </c>
      <c r="G33" t="s">
        <v>59</v>
      </c>
      <c r="H33" s="2"/>
      <c r="I33" s="2"/>
      <c r="J33" s="2"/>
      <c r="K33" s="2"/>
      <c r="L33" s="2"/>
      <c r="M33" s="2"/>
    </row>
    <row r="34" spans="5:13" x14ac:dyDescent="0.3">
      <c r="E34" s="31">
        <v>44335</v>
      </c>
      <c r="F34" t="s">
        <v>99</v>
      </c>
      <c r="G34" t="s">
        <v>97</v>
      </c>
      <c r="H34" s="2"/>
      <c r="I34" s="2"/>
      <c r="J34" s="2"/>
      <c r="K34" s="2"/>
      <c r="L34" s="2"/>
      <c r="M34" s="2"/>
    </row>
    <row r="35" spans="5:13" x14ac:dyDescent="0.3">
      <c r="E35" s="31">
        <v>44342</v>
      </c>
      <c r="F35" t="s">
        <v>60</v>
      </c>
      <c r="G35" t="s">
        <v>59</v>
      </c>
      <c r="H35" s="2"/>
      <c r="I35" s="2"/>
      <c r="J35" s="2"/>
      <c r="K35" s="2"/>
      <c r="L35" s="2"/>
      <c r="M35" s="2"/>
    </row>
    <row r="36" spans="5:13" x14ac:dyDescent="0.3">
      <c r="E36" s="31">
        <v>44343</v>
      </c>
      <c r="F36" t="s">
        <v>78</v>
      </c>
      <c r="G36" t="s">
        <v>59</v>
      </c>
      <c r="H36" s="2"/>
      <c r="I36" s="2"/>
      <c r="J36" s="2"/>
      <c r="K36" s="2"/>
      <c r="L36" s="2"/>
      <c r="M36" s="2"/>
    </row>
    <row r="37" spans="5:13" x14ac:dyDescent="0.3">
      <c r="E37" s="31">
        <v>44342</v>
      </c>
      <c r="F37" t="s">
        <v>103</v>
      </c>
      <c r="G37" t="s">
        <v>59</v>
      </c>
      <c r="H37" s="2"/>
      <c r="I37" s="2"/>
      <c r="J37" s="2"/>
      <c r="K37" s="2"/>
      <c r="L37" s="2"/>
      <c r="M37" s="2"/>
    </row>
    <row r="38" spans="5:13" x14ac:dyDescent="0.3">
      <c r="E38" s="31">
        <v>44342</v>
      </c>
      <c r="F38" t="s">
        <v>60</v>
      </c>
      <c r="G38" t="s">
        <v>59</v>
      </c>
      <c r="H38" s="2"/>
      <c r="I38" s="2"/>
      <c r="J38" s="2"/>
      <c r="K38" s="2"/>
      <c r="L38" s="2"/>
      <c r="M38" s="2"/>
    </row>
    <row r="39" spans="5:13" x14ac:dyDescent="0.3">
      <c r="E39" s="31">
        <v>44343</v>
      </c>
      <c r="F39" t="s">
        <v>60</v>
      </c>
      <c r="G39" t="s">
        <v>59</v>
      </c>
      <c r="H39" s="2"/>
      <c r="I39" s="2"/>
      <c r="J39" s="2"/>
      <c r="K39" s="2"/>
      <c r="L39" s="2"/>
      <c r="M39" s="2"/>
    </row>
    <row r="40" spans="5:13" x14ac:dyDescent="0.3">
      <c r="E40" s="31">
        <v>44343</v>
      </c>
      <c r="F40" t="s">
        <v>72</v>
      </c>
      <c r="G40" t="s">
        <v>59</v>
      </c>
      <c r="H40" s="2"/>
      <c r="I40" s="2"/>
      <c r="J40" s="2"/>
      <c r="K40" s="2"/>
      <c r="L40" s="2"/>
      <c r="M40" s="2"/>
    </row>
    <row r="41" spans="5:13" x14ac:dyDescent="0.3">
      <c r="E41" s="31">
        <v>44347</v>
      </c>
      <c r="F41" t="s">
        <v>67</v>
      </c>
      <c r="G41" t="s">
        <v>59</v>
      </c>
      <c r="H41" s="2"/>
      <c r="I41" s="2"/>
      <c r="J41" s="2"/>
      <c r="K41" s="2"/>
      <c r="L41" s="2"/>
      <c r="M41" s="2"/>
    </row>
    <row r="42" spans="5:13" x14ac:dyDescent="0.3">
      <c r="E42" s="31">
        <v>44350</v>
      </c>
      <c r="F42" t="s">
        <v>72</v>
      </c>
      <c r="G42" t="s">
        <v>59</v>
      </c>
    </row>
    <row r="43" spans="5:13" x14ac:dyDescent="0.3">
      <c r="E43" s="31">
        <v>44344</v>
      </c>
      <c r="F43" t="s">
        <v>78</v>
      </c>
      <c r="G43" t="s">
        <v>107</v>
      </c>
    </row>
    <row r="44" spans="5:13" x14ac:dyDescent="0.3">
      <c r="E44" s="31">
        <v>44347</v>
      </c>
      <c r="F44" t="s">
        <v>78</v>
      </c>
      <c r="G44" t="s">
        <v>108</v>
      </c>
    </row>
    <row r="45" spans="5:13" x14ac:dyDescent="0.3">
      <c r="E45" s="31">
        <v>44355</v>
      </c>
      <c r="F45" t="s">
        <v>67</v>
      </c>
      <c r="G45" t="s">
        <v>109</v>
      </c>
    </row>
    <row r="46" spans="5:13" x14ac:dyDescent="0.3">
      <c r="E46" s="31">
        <v>44357</v>
      </c>
      <c r="F46" t="s">
        <v>75</v>
      </c>
      <c r="G46" t="s">
        <v>59</v>
      </c>
    </row>
    <row r="47" spans="5:13" x14ac:dyDescent="0.3">
      <c r="E47" s="31">
        <v>44358</v>
      </c>
      <c r="F47" t="s">
        <v>112</v>
      </c>
      <c r="G47" t="s">
        <v>113</v>
      </c>
    </row>
    <row r="48" spans="5:13" ht="28.8" x14ac:dyDescent="0.3">
      <c r="E48" s="31">
        <v>44356</v>
      </c>
      <c r="F48" t="s">
        <v>60</v>
      </c>
      <c r="G48" s="32" t="s">
        <v>115</v>
      </c>
    </row>
    <row r="49" spans="5:7" x14ac:dyDescent="0.3">
      <c r="E49" s="31">
        <v>44355</v>
      </c>
      <c r="F49" t="s">
        <v>60</v>
      </c>
      <c r="G49" t="s">
        <v>59</v>
      </c>
    </row>
    <row r="50" spans="5:7" x14ac:dyDescent="0.3">
      <c r="E50" s="31">
        <v>44357</v>
      </c>
      <c r="F50" t="s">
        <v>63</v>
      </c>
      <c r="G50" t="s">
        <v>117</v>
      </c>
    </row>
    <row r="51" spans="5:7" x14ac:dyDescent="0.3">
      <c r="E51" s="31">
        <v>44362</v>
      </c>
      <c r="F51" t="s">
        <v>67</v>
      </c>
      <c r="G51" t="s">
        <v>59</v>
      </c>
    </row>
    <row r="52" spans="5:7" x14ac:dyDescent="0.3">
      <c r="E52" s="31">
        <v>44370</v>
      </c>
      <c r="F52" t="s">
        <v>60</v>
      </c>
      <c r="G52" t="s">
        <v>59</v>
      </c>
    </row>
    <row r="53" spans="5:7" x14ac:dyDescent="0.3">
      <c r="E53" s="31">
        <v>44372</v>
      </c>
      <c r="F53" t="s">
        <v>72</v>
      </c>
      <c r="G53" t="s">
        <v>121</v>
      </c>
    </row>
    <row r="54" spans="5:7" x14ac:dyDescent="0.3">
      <c r="E54" s="31">
        <v>44372</v>
      </c>
      <c r="F54" t="s">
        <v>72</v>
      </c>
      <c r="G54" t="s">
        <v>59</v>
      </c>
    </row>
    <row r="55" spans="5:7" x14ac:dyDescent="0.3">
      <c r="E55" s="31">
        <v>44372</v>
      </c>
      <c r="F55" t="s">
        <v>78</v>
      </c>
      <c r="G55" t="s">
        <v>59</v>
      </c>
    </row>
    <row r="56" spans="5:7" x14ac:dyDescent="0.3">
      <c r="E56" s="31">
        <v>44372</v>
      </c>
      <c r="F56" t="s">
        <v>60</v>
      </c>
      <c r="G56" t="s">
        <v>59</v>
      </c>
    </row>
    <row r="57" spans="5:7" x14ac:dyDescent="0.3">
      <c r="E57" s="31">
        <v>44372</v>
      </c>
      <c r="F57" t="s">
        <v>72</v>
      </c>
      <c r="G57" t="s">
        <v>59</v>
      </c>
    </row>
    <row r="58" spans="5:7" x14ac:dyDescent="0.3">
      <c r="E58" s="31">
        <v>44377</v>
      </c>
      <c r="F58" t="s">
        <v>60</v>
      </c>
      <c r="G58" t="s">
        <v>59</v>
      </c>
    </row>
    <row r="59" spans="5:7" x14ac:dyDescent="0.3">
      <c r="E59" s="31">
        <v>44372</v>
      </c>
      <c r="F59" t="s">
        <v>60</v>
      </c>
      <c r="G59" t="s">
        <v>59</v>
      </c>
    </row>
    <row r="60" spans="5:7" x14ac:dyDescent="0.3">
      <c r="E60" s="31">
        <v>44372</v>
      </c>
      <c r="F60" t="s">
        <v>67</v>
      </c>
      <c r="G60" t="s">
        <v>59</v>
      </c>
    </row>
    <row r="61" spans="5:7" x14ac:dyDescent="0.3">
      <c r="E61" s="31">
        <v>44377</v>
      </c>
      <c r="F61" t="s">
        <v>67</v>
      </c>
      <c r="G61" t="s">
        <v>59</v>
      </c>
    </row>
    <row r="62" spans="5:7" x14ac:dyDescent="0.3">
      <c r="E62" s="31">
        <v>44377</v>
      </c>
      <c r="F62" t="s">
        <v>72</v>
      </c>
      <c r="G62" t="s">
        <v>59</v>
      </c>
    </row>
  </sheetData>
  <mergeCells count="1">
    <mergeCell ref="B1: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Katelyn Lewis</cp:lastModifiedBy>
  <cp:lastPrinted>2021-04-16T04:55:14Z</cp:lastPrinted>
  <dcterms:created xsi:type="dcterms:W3CDTF">2021-04-13T23:27:50Z</dcterms:created>
  <dcterms:modified xsi:type="dcterms:W3CDTF">2021-12-01T18:28:24Z</dcterms:modified>
</cp:coreProperties>
</file>