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mc:AlternateContent xmlns:mc="http://schemas.openxmlformats.org/markup-compatibility/2006">
    <mc:Choice Requires="x15">
      <x15ac:absPath xmlns:x15ac="http://schemas.microsoft.com/office/spreadsheetml/2010/11/ac" url="C:\Users\vballeza\AppData\Local\Microsoft\Windows\INetCache\Content.Outlook\91KSUIVV\"/>
    </mc:Choice>
  </mc:AlternateContent>
  <xr:revisionPtr revIDLastSave="0" documentId="13_ncr:1_{8D0F3FBC-2AFE-4D39-AB4D-A51964394CAC}" xr6:coauthVersionLast="47" xr6:coauthVersionMax="47" xr10:uidLastSave="{00000000-0000-0000-0000-000000000000}"/>
  <bookViews>
    <workbookView xWindow="32340" yWindow="-4200" windowWidth="25170" windowHeight="14640" tabRatio="712" firstSheet="4" activeTab="9" xr2:uid="{00000000-000D-0000-FFFF-FFFF00000000}"/>
  </bookViews>
  <sheets>
    <sheet name="Cover" sheetId="26" r:id="rId1"/>
    <sheet name="Cover Letter" sheetId="9" r:id="rId2"/>
    <sheet name="1. Quarterly Summary" sheetId="12" r:id="rId3"/>
    <sheet name="2. Sale of Recyclable Materials" sheetId="13" r:id="rId4"/>
    <sheet name="3. Contaminants" sheetId="14" r:id="rId5"/>
    <sheet name="4. Problems Encountered" sheetId="25" r:id="rId6"/>
    <sheet name="5. Public Education Activites" sheetId="17" r:id="rId7"/>
    <sheet name="6. Telephone Log" sheetId="18" r:id="rId8"/>
    <sheet name="7. New Service Recipients" sheetId="20" r:id="rId9"/>
    <sheet name="8. Missed Pickups " sheetId="24" r:id="rId10"/>
    <sheet name="8. Missed Pickups" sheetId="21" state="hidden" r:id="rId11"/>
  </sheets>
  <definedNames>
    <definedName name="_xlnm._FilterDatabase" localSheetId="5" hidden="1">'4. Problems Encountered'!$B$7:$D$7</definedName>
    <definedName name="_xlnm._FilterDatabase" localSheetId="7" hidden="1">'6. Telephone Log'!$B$7:$C$7</definedName>
    <definedName name="_xlnm._FilterDatabase" localSheetId="8" hidden="1">'7. New Service Recipients'!$A$7:$K$7</definedName>
    <definedName name="_xlnm._FilterDatabase" localSheetId="9" hidden="1">'8. Missed Pickups '!$A$7:$K$50</definedName>
    <definedName name="_xlnm.Print_Area" localSheetId="2">'1. Quarterly Summary'!$B$1:$N$64</definedName>
    <definedName name="_xlnm.Print_Area" localSheetId="3">'2. Sale of Recyclable Materials'!$B$1:$N$7</definedName>
    <definedName name="_xlnm.Print_Area" localSheetId="4">'3. Contaminants'!$B$1:$N$13</definedName>
    <definedName name="_xlnm.Print_Area" localSheetId="5">'4. Problems Encountered'!$B$1:$D$326</definedName>
    <definedName name="_xlnm.Print_Area" localSheetId="6">'5. Public Education Activites'!$B$1:$N$22</definedName>
    <definedName name="_xlnm.Print_Area" localSheetId="7">'6. Telephone Log'!$B$1:$E$832</definedName>
    <definedName name="_xlnm.Print_Area" localSheetId="8">'7. New Service Recipients'!$B$1:$G$70</definedName>
    <definedName name="_xlnm.Print_Area" localSheetId="9">'8. Missed Pickups '!$B$1:$I$50</definedName>
    <definedName name="_xlnm.Print_Area" localSheetId="0">Cover!$A$1:$I$33</definedName>
    <definedName name="_xlnm.Print_Area" localSheetId="1">'Cover Letter'!$B$1:$K$33</definedName>
    <definedName name="_xlnm.Print_Titles" localSheetId="5">'4. Problems Encountered'!$7:$7</definedName>
    <definedName name="_xlnm.Print_Titles" localSheetId="7">'6. Telephone Log'!$7:$7</definedName>
    <definedName name="_xlnm.Print_Titles" localSheetId="8">'7. New Service Recipients'!$7:$7</definedName>
    <definedName name="_xlnm.Print_Titles" localSheetId="9">'8. Missed Pickups '!$7:$7</definedName>
    <definedName name="Z_B52917FB_51D1_8540_81A5_6C54A02FEEE3_.wvu.PrintArea" localSheetId="0" hidden="1">Cover!$A$1:$J$33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50" i="12" l="1"/>
  <c r="G34" i="12"/>
  <c r="H34" i="12"/>
  <c r="H35" i="12"/>
  <c r="G35" i="12" s="1"/>
  <c r="H36" i="12"/>
  <c r="G36" i="12" s="1"/>
  <c r="G37" i="12"/>
  <c r="H37" i="12"/>
  <c r="H48" i="12" s="1"/>
  <c r="G38" i="12"/>
  <c r="H38" i="12"/>
  <c r="H39" i="12"/>
  <c r="G39" i="12" s="1"/>
  <c r="H40" i="12"/>
  <c r="G40" i="12" s="1"/>
  <c r="H41" i="12"/>
  <c r="G41" i="12" s="1"/>
  <c r="G42" i="12"/>
  <c r="H42" i="12"/>
  <c r="H43" i="12"/>
  <c r="G43" i="12" s="1"/>
  <c r="H44" i="12"/>
  <c r="G44" i="12" s="1"/>
  <c r="H45" i="12"/>
  <c r="G45" i="12" s="1"/>
  <c r="G46" i="12"/>
  <c r="H46" i="12"/>
  <c r="H47" i="12"/>
  <c r="G47" i="12" s="1"/>
  <c r="E48" i="12"/>
  <c r="G48" i="12" l="1"/>
  <c r="I11" i="14"/>
  <c r="H11" i="14"/>
  <c r="L21" i="12"/>
  <c r="L22" i="12"/>
  <c r="L24" i="12"/>
  <c r="L16" i="12"/>
  <c r="M16" i="12" s="1"/>
  <c r="L15" i="12"/>
  <c r="M15" i="12" s="1"/>
  <c r="H10" i="14" l="1"/>
  <c r="I10" i="14" s="1"/>
  <c r="H9" i="14"/>
  <c r="I9" i="14" s="1"/>
  <c r="H8" i="14"/>
  <c r="I8" i="14" s="1"/>
  <c r="M24" i="12"/>
  <c r="L23" i="12"/>
  <c r="M23" i="12" s="1"/>
  <c r="M22" i="12"/>
  <c r="F11" i="14"/>
  <c r="G11" i="14" l="1"/>
  <c r="L18" i="12"/>
  <c r="L19" i="12"/>
  <c r="L20" i="12"/>
  <c r="L13" i="12"/>
  <c r="M13" i="12" s="1"/>
  <c r="M19" i="12" l="1"/>
  <c r="J25" i="12"/>
  <c r="L10" i="12"/>
  <c r="L11" i="12"/>
  <c r="L12" i="12"/>
  <c r="L14" i="12"/>
  <c r="L17" i="12"/>
  <c r="L25" i="12" l="1"/>
  <c r="M21" i="12" l="1"/>
  <c r="M20" i="12"/>
  <c r="M18" i="12"/>
  <c r="M17" i="12"/>
  <c r="M14" i="12"/>
  <c r="M12" i="12"/>
  <c r="M11" i="12"/>
  <c r="M10" i="12" l="1"/>
  <c r="M25" i="12" s="1"/>
  <c r="M27" i="12" s="1"/>
</calcChain>
</file>

<file path=xl/sharedStrings.xml><?xml version="1.0" encoding="utf-8"?>
<sst xmlns="http://schemas.openxmlformats.org/spreadsheetml/2006/main" count="1965" uniqueCount="348">
  <si>
    <t xml:space="preserve">Townwide Clean Ups </t>
  </si>
  <si>
    <t>Milestones/Special Occurances</t>
  </si>
  <si>
    <t>Staffing</t>
  </si>
  <si>
    <t>1.2 Sale of Recyclable Materials
Narrative on the state of the commodities market during the reporting period. This section will include updates on opportunities that have arisen for new markets, challenges faced with material recovery or marketing, significant changes and other information to provide the Town insight into the facility as a whole and the commodities markets.</t>
  </si>
  <si>
    <t>Diversion &amp; Tonnage</t>
  </si>
  <si>
    <t>1.3 Contaminants
The quarterly report shall include a statement of the weight (in tons) of contaminants in the Recyclable Materials collected during the quarter, the weight of the contaminants expressed as a percentage of the Recyclable Materials collected, and a description of the disposal methods for the contaminants.</t>
  </si>
  <si>
    <t xml:space="preserve">1.5 Public Education Activities
The quarterly report shall include a description of the public education and community relations activities performed by Franchisee during the quarter and Franchisee's evaluation of the success of such activities in promoting the Program or in addressing problems encountered by Franchisee.
</t>
  </si>
  <si>
    <t xml:space="preserve">1.8 Missed Pickups
The quarterly report shall contain a written record of all calls related to missed pickups, and a description of the response to each call.
</t>
  </si>
  <si>
    <t>Customer Name</t>
  </si>
  <si>
    <t>Material</t>
  </si>
  <si>
    <t>Total</t>
  </si>
  <si>
    <t>*Diversion</t>
  </si>
  <si>
    <t>CURBSIDE RECYCLABLES 1</t>
  </si>
  <si>
    <t>CURBSIDE RECYCLABLES 2</t>
  </si>
  <si>
    <t>CURBSIDE RECYCLABLES 3</t>
  </si>
  <si>
    <t>OFFICE RECYCLABLES 2</t>
  </si>
  <si>
    <t>PROCESSED COMPOSTABLES 2</t>
  </si>
  <si>
    <t>YARDWASTE -IN</t>
  </si>
  <si>
    <t>Grand Total</t>
  </si>
  <si>
    <t>Total Diversion Rate:</t>
  </si>
  <si>
    <t>Trash tons</t>
  </si>
  <si>
    <t>Recycled tons</t>
  </si>
  <si>
    <t>Franchisee shall submit... the prior quarter’s report on disposal from processing Mixed Compostable Materials, Recyclable Materials and Yard Trimmings, and dispoal from Town-wide Clean-up events during the prior quarter.
1.1 Quarterly Summary.
The quarterly report shall contain a summary of the information reported pursuant to Section 1 of this EXHIBIT G. Reports shall also contain a description of milestones achieved; staffing levels; and a log of special occurrences; and any other relevant information, including details of any Townwide Clean-ups which occurred during that quarter.</t>
  </si>
  <si>
    <t>All recyclable contaminants/residuals were transported to the Newby Island Landfill located at 1601 Dixon Landing Rd, Milpitas, CA 95035</t>
  </si>
  <si>
    <t>Material Description</t>
  </si>
  <si>
    <t>Brush</t>
  </si>
  <si>
    <t>Brush Mixed</t>
  </si>
  <si>
    <t>C&amp;D</t>
  </si>
  <si>
    <t>Concrete 3</t>
  </si>
  <si>
    <t>Miscellaneous Debris</t>
  </si>
  <si>
    <t>Yard waste</t>
  </si>
  <si>
    <t>Total:</t>
  </si>
  <si>
    <t>Total Tons</t>
  </si>
  <si>
    <t>Concrete</t>
  </si>
  <si>
    <t>Manure</t>
  </si>
  <si>
    <t>Site ID</t>
  </si>
  <si>
    <t>Site Name</t>
  </si>
  <si>
    <t>Address Line 1</t>
  </si>
  <si>
    <t>Service Date</t>
  </si>
  <si>
    <t>Service Code</t>
  </si>
  <si>
    <t>Note</t>
  </si>
  <si>
    <t>0702050001</t>
  </si>
  <si>
    <t>Yazdy Hossein</t>
  </si>
  <si>
    <t>27050 Elena Rd</t>
  </si>
  <si>
    <t/>
  </si>
  <si>
    <t xml:space="preserve">R32MC     </t>
  </si>
  <si>
    <t>0687730001</t>
  </si>
  <si>
    <t>Hankyu Chung</t>
  </si>
  <si>
    <t>13139 Delson Ct</t>
  </si>
  <si>
    <t>0879570001</t>
  </si>
  <si>
    <t>Debra Togliatti</t>
  </si>
  <si>
    <t>13276 E Sunset Dr</t>
  </si>
  <si>
    <t xml:space="preserve">R32MC-S   </t>
  </si>
  <si>
    <t>0711010001</t>
  </si>
  <si>
    <t>Kuei-wu Tsai</t>
  </si>
  <si>
    <t>26510 Purissima Rd</t>
  </si>
  <si>
    <t>cmp 12:44pm</t>
  </si>
  <si>
    <t>0689790001</t>
  </si>
  <si>
    <t>Tsung-yen Chang</t>
  </si>
  <si>
    <t>13800 la Paloma Rd</t>
  </si>
  <si>
    <t>R96YT</t>
  </si>
  <si>
    <t>1427050001</t>
  </si>
  <si>
    <t>Joice Anthony</t>
  </si>
  <si>
    <t>26062 Todd Ln</t>
  </si>
  <si>
    <t>0686850001</t>
  </si>
  <si>
    <t>Glenn Krasner</t>
  </si>
  <si>
    <t>12930 Tripoli Ct</t>
  </si>
  <si>
    <t xml:space="preserve">R64MC     </t>
  </si>
  <si>
    <t>0690730001</t>
  </si>
  <si>
    <t>Pai Rong-chang</t>
  </si>
  <si>
    <t>14153 Liddicoat Dr</t>
  </si>
  <si>
    <t xml:space="preserve">R20MC     </t>
  </si>
  <si>
    <t xml:space="preserve">cmp 4:00 </t>
  </si>
  <si>
    <t>0705480001</t>
  </si>
  <si>
    <t>Paul Snider</t>
  </si>
  <si>
    <t>27965 Roble Blanco Dr</t>
  </si>
  <si>
    <t>R64REC</t>
  </si>
  <si>
    <t>0685750001</t>
  </si>
  <si>
    <t>Geraldine L Sello</t>
  </si>
  <si>
    <t>12750 Viscaino Rd</t>
  </si>
  <si>
    <t>0685780001</t>
  </si>
  <si>
    <t>Mark Krueger</t>
  </si>
  <si>
    <t>12755 Leander Dr</t>
  </si>
  <si>
    <t>R96REC</t>
  </si>
  <si>
    <t>0685790001</t>
  </si>
  <si>
    <t>Yoshimi Munch</t>
  </si>
  <si>
    <t>12758 Leander Dr</t>
  </si>
  <si>
    <t>0684730001</t>
  </si>
  <si>
    <t>Sharon Xie</t>
  </si>
  <si>
    <t>12525 Minorca Ct</t>
  </si>
  <si>
    <t>R64MC</t>
  </si>
  <si>
    <t>1904450001</t>
  </si>
  <si>
    <t>Nikita Kozlovski</t>
  </si>
  <si>
    <t>13074 La Cresta Dr</t>
  </si>
  <si>
    <t xml:space="preserve">driver went back to service nothing out </t>
  </si>
  <si>
    <t>0712320001</t>
  </si>
  <si>
    <t>Frans Sijstermans</t>
  </si>
  <si>
    <t>12640 Robleda Rd</t>
  </si>
  <si>
    <t>cmp 8:47</t>
  </si>
  <si>
    <t>0689220001</t>
  </si>
  <si>
    <t>Fred Gallagher</t>
  </si>
  <si>
    <t>13600 Golden Hill Ct</t>
  </si>
  <si>
    <t>1859480001</t>
  </si>
  <si>
    <t>Michael Kongelf</t>
  </si>
  <si>
    <t>12661 Robleda Rd</t>
  </si>
  <si>
    <t>0704160001</t>
  </si>
  <si>
    <t>Thomas Tompkins</t>
  </si>
  <si>
    <t>27725 Black Mountain Rd</t>
  </si>
  <si>
    <t>0703180001</t>
  </si>
  <si>
    <t>Ashima Madan</t>
  </si>
  <si>
    <t>27360 Natoma Rd</t>
  </si>
  <si>
    <t>cmp MB</t>
  </si>
  <si>
    <t>0700930001</t>
  </si>
  <si>
    <t>Moosa Maleksalehi</t>
  </si>
  <si>
    <t>26801 Altamont Rd</t>
  </si>
  <si>
    <t>1840960001</t>
  </si>
  <si>
    <t>Joseph Fields</t>
  </si>
  <si>
    <t>26321 Alexander Pl</t>
  </si>
  <si>
    <t>per Vic- Dirt in Yt can made it to heavy to svc</t>
  </si>
  <si>
    <t>0708720001</t>
  </si>
  <si>
    <t>Serena Giori</t>
  </si>
  <si>
    <t>26631 Taaffe Rd</t>
  </si>
  <si>
    <t xml:space="preserve">3:16PM NSO </t>
  </si>
  <si>
    <t>0706660001</t>
  </si>
  <si>
    <t>St Nicholas School</t>
  </si>
  <si>
    <t>12816 El Monte Rd</t>
  </si>
  <si>
    <t xml:space="preserve">06FLTR    </t>
  </si>
  <si>
    <t xml:space="preserve">CMP BY DRIVER </t>
  </si>
  <si>
    <t>0691760001</t>
  </si>
  <si>
    <t>Rebecca Colman</t>
  </si>
  <si>
    <t>14440 Manuella Rd</t>
  </si>
  <si>
    <t xml:space="preserve">03FLREC   </t>
  </si>
  <si>
    <t>0681480001</t>
  </si>
  <si>
    <t>Bruce White</t>
  </si>
  <si>
    <t>11611 Rebecca Ln</t>
  </si>
  <si>
    <t>1679510001</t>
  </si>
  <si>
    <t>Chanh Chi</t>
  </si>
  <si>
    <t>23725 Camino Hermoso Dr</t>
  </si>
  <si>
    <t>0884800001</t>
  </si>
  <si>
    <t>Sada Bassiri</t>
  </si>
  <si>
    <t>11642 Dawson Dr</t>
  </si>
  <si>
    <t xml:space="preserve">R96MC     </t>
  </si>
  <si>
    <t>0681550001</t>
  </si>
  <si>
    <t>Parviz And Massoumeh Keshtbod</t>
  </si>
  <si>
    <t>11627 Rebecca Ln</t>
  </si>
  <si>
    <t>0693080001</t>
  </si>
  <si>
    <t>Linda Membreno</t>
  </si>
  <si>
    <t>23715 Camino Hermoso Dr</t>
  </si>
  <si>
    <t>0704940001</t>
  </si>
  <si>
    <t>Edward &amp; Marie Efira</t>
  </si>
  <si>
    <t>27870 Baker Ln</t>
  </si>
  <si>
    <t>0917150001</t>
  </si>
  <si>
    <t>Vladimir Preysman</t>
  </si>
  <si>
    <t>24202 Hillview Rd</t>
  </si>
  <si>
    <t>1882310001</t>
  </si>
  <si>
    <t>Brian Curtis</t>
  </si>
  <si>
    <t>27890 Via Feliz</t>
  </si>
  <si>
    <t xml:space="preserve">driver was not able to get to it </t>
  </si>
  <si>
    <t>cmp NC</t>
  </si>
  <si>
    <t>0711280001</t>
  </si>
  <si>
    <t>Alexandra Niederauer</t>
  </si>
  <si>
    <t>13841 Robleda Rd</t>
  </si>
  <si>
    <t>per Driver- Not missed, SVC around 11</t>
  </si>
  <si>
    <t>0693150001</t>
  </si>
  <si>
    <t>Suzanne Epstein</t>
  </si>
  <si>
    <t>23828 Ravensbury Ave</t>
  </si>
  <si>
    <t>0687780001</t>
  </si>
  <si>
    <t>Mike Schoendorf</t>
  </si>
  <si>
    <t>13145 Byrd Ln</t>
  </si>
  <si>
    <t>R96MC-SADD</t>
  </si>
  <si>
    <t xml:space="preserve">BS cmp carts was not missed. he had a personal cart with no voucher. </t>
  </si>
  <si>
    <t>0891970001</t>
  </si>
  <si>
    <t>John Porcella</t>
  </si>
  <si>
    <t>26970 Dezahara Way</t>
  </si>
  <si>
    <t xml:space="preserve">cmp by Jorge
</t>
  </si>
  <si>
    <t>1616590001</t>
  </si>
  <si>
    <t>Ling Chen Hung</t>
  </si>
  <si>
    <t>23445 Toyonita Rd</t>
  </si>
  <si>
    <t>cmp-driver</t>
  </si>
  <si>
    <t>0705460001</t>
  </si>
  <si>
    <t>Joe Huang</t>
  </si>
  <si>
    <t>27965 Elena Rd</t>
  </si>
  <si>
    <t>0708250001</t>
  </si>
  <si>
    <t>David Leaver</t>
  </si>
  <si>
    <t>10545 W Loyola Dr</t>
  </si>
  <si>
    <t>0694290001</t>
  </si>
  <si>
    <t>Salim Jabbour</t>
  </si>
  <si>
    <t>24704 Voorhees Dr</t>
  </si>
  <si>
    <t>cmp - 11am - Nelson</t>
  </si>
  <si>
    <t>1690200001</t>
  </si>
  <si>
    <t>Nathan Blair</t>
  </si>
  <si>
    <t>27880 Saddle Ct</t>
  </si>
  <si>
    <t>0701110001</t>
  </si>
  <si>
    <t>Beverly Barkhau</t>
  </si>
  <si>
    <t>26861 Altamont Rd</t>
  </si>
  <si>
    <t>0704270001</t>
  </si>
  <si>
    <t>Eddie Leung</t>
  </si>
  <si>
    <t>27754 Stirrup Way</t>
  </si>
  <si>
    <t>0691400001</t>
  </si>
  <si>
    <t>Diane Doolittle</t>
  </si>
  <si>
    <t>14313 Saddle Mountain Dr</t>
  </si>
  <si>
    <t>0689370001</t>
  </si>
  <si>
    <t>Elaine Yen</t>
  </si>
  <si>
    <t>13638 Golden Hill Ct</t>
  </si>
  <si>
    <t>1080850001</t>
  </si>
  <si>
    <t>Kim Tran</t>
  </si>
  <si>
    <t>12823 la Barranca Rd</t>
  </si>
  <si>
    <t>0682880001</t>
  </si>
  <si>
    <t>Jim And J Lai</t>
  </si>
  <si>
    <t>12120 Foothill Ln</t>
  </si>
  <si>
    <t>Blocked</t>
  </si>
  <si>
    <t>Svc Address Line 1</t>
  </si>
  <si>
    <t>TRASH/MSW2</t>
  </si>
  <si>
    <t>ELECTRONICS - IN</t>
  </si>
  <si>
    <t>CustID</t>
  </si>
  <si>
    <t>Billing Name</t>
  </si>
  <si>
    <t>Customer Since</t>
  </si>
  <si>
    <t>Svc City</t>
  </si>
  <si>
    <t>Los Altos Hills</t>
  </si>
  <si>
    <t>Dirt</t>
  </si>
  <si>
    <t>Stucco</t>
  </si>
  <si>
    <t>Date</t>
  </si>
  <si>
    <t>Category</t>
  </si>
  <si>
    <t>Notes</t>
  </si>
  <si>
    <t>Trash</t>
  </si>
  <si>
    <t>Extras not scheduled</t>
  </si>
  <si>
    <t>Contaminated - recycle</t>
  </si>
  <si>
    <t>Cardboard too large</t>
  </si>
  <si>
    <t>Branches long/wide</t>
  </si>
  <si>
    <t>Contaminated - yardwaste</t>
  </si>
  <si>
    <t>Overfilled - recycle</t>
  </si>
  <si>
    <t>Overfilled - garbage</t>
  </si>
  <si>
    <t>Contaminated - garbage</t>
  </si>
  <si>
    <t>Gate Issue â€“ closed, locked, code invalid</t>
  </si>
  <si>
    <t>Skipped</t>
  </si>
  <si>
    <t>R32MC</t>
  </si>
  <si>
    <t xml:space="preserve">RDISTB    </t>
  </si>
  <si>
    <t>Miss</t>
  </si>
  <si>
    <t>Svc-Inq</t>
  </si>
  <si>
    <t>Bill-Inq</t>
  </si>
  <si>
    <t>Voicemail</t>
  </si>
  <si>
    <t>ServiceReq</t>
  </si>
  <si>
    <t>ON-CALL</t>
  </si>
  <si>
    <t>Cancel SVC</t>
  </si>
  <si>
    <t>Follow Up</t>
  </si>
  <si>
    <t>SERVICECHA</t>
  </si>
  <si>
    <t>NEWSTART</t>
  </si>
  <si>
    <t>CC Payment</t>
  </si>
  <si>
    <t>Update</t>
  </si>
  <si>
    <t>Dispatch</t>
  </si>
  <si>
    <t>Extras</t>
  </si>
  <si>
    <t>Broken</t>
  </si>
  <si>
    <t>Call Out</t>
  </si>
  <si>
    <t>Complaint</t>
  </si>
  <si>
    <t>Missing</t>
  </si>
  <si>
    <t>SvcChange</t>
  </si>
  <si>
    <t>eTower</t>
  </si>
  <si>
    <t>Nothing to note</t>
  </si>
  <si>
    <t xml:space="preserve">Nothing to note. </t>
  </si>
  <si>
    <t>City</t>
  </si>
  <si>
    <t>Workflow</t>
  </si>
  <si>
    <t>Work Order Notes</t>
  </si>
  <si>
    <t>MISS</t>
  </si>
  <si>
    <t>MSW:</t>
  </si>
  <si>
    <t>Metal:</t>
  </si>
  <si>
    <t xml:space="preserve">E-Waste: </t>
  </si>
  <si>
    <t>STREET SWEEPING</t>
  </si>
  <si>
    <t>METAL- IN</t>
  </si>
  <si>
    <t>1.4 Problems Encountered
The quarterly report shall include a narrative account of problems encountered during the reporting period in connection with Recyclable Materials collection (including scavenging), processing and/or marketing, and the actions taken by Franchisee in response. The narrative shall include a description of problems relating to non-collection because of contamination in the Recyclable Materials Containers or because of blocked access. The narrative shall also include a description of Recyclable Materials rejected for sale after processing (by type of material and tonnages) reason(s) for rejection, and Franchisee's disposal method for the rejected load.</t>
  </si>
  <si>
    <t>1.7 New Service Recipients
The quarterly report shall contain a listing of all new Service Recipients, including their name, address and level of service.</t>
  </si>
  <si>
    <t>Peter Pirnejad</t>
  </si>
  <si>
    <t>26379 Fremont Road</t>
  </si>
  <si>
    <t>Los Altos Hills, CA 94022</t>
  </si>
  <si>
    <t xml:space="preserve">Dear Mr. Pirnejad, </t>
  </si>
  <si>
    <t>The sections of the report are detailed on the following tabs as follows:</t>
  </si>
  <si>
    <t>1. Quarterly Summary</t>
  </si>
  <si>
    <t>2. Sale of Recyclable Materials</t>
  </si>
  <si>
    <t>3. Contaminants</t>
  </si>
  <si>
    <t>4. Problems Encountered</t>
  </si>
  <si>
    <t>5. Public Education Activities</t>
  </si>
  <si>
    <t>6. Telephone Log</t>
  </si>
  <si>
    <t>7. New Service Recipients</t>
  </si>
  <si>
    <t xml:space="preserve">8. Missed Pickups </t>
  </si>
  <si>
    <t>Please advise if you have any questions regarding this report.</t>
  </si>
  <si>
    <t>Sincerely,</t>
  </si>
  <si>
    <t>Ereida Atayde</t>
  </si>
  <si>
    <t>Customer Service &amp; Office Manager</t>
  </si>
  <si>
    <t>GreenWaste Recovery, Inc.</t>
  </si>
  <si>
    <t>610 E. Gish Rd</t>
  </si>
  <si>
    <t>San Jose, CA 95112</t>
  </si>
  <si>
    <t>(650) 798-5999</t>
  </si>
  <si>
    <t>Quarterly Report</t>
  </si>
  <si>
    <t>Mixed Compostables, Recyclables and Yard Trimmings Franchise Agreement</t>
  </si>
  <si>
    <t>Town of Los Altos Hills</t>
  </si>
  <si>
    <t>Wood</t>
  </si>
  <si>
    <t>Mixed Debris</t>
  </si>
  <si>
    <t>Car Count</t>
  </si>
  <si>
    <t>Quarterly Bill Inserts/Direct Mailers</t>
  </si>
  <si>
    <t>Youth Education Programs</t>
  </si>
  <si>
    <t>Special Events</t>
  </si>
  <si>
    <t>Website/Social Media</t>
  </si>
  <si>
    <t>The GreenWaste website continues to provide “What Goes Where”, “Service Guides”, and a resource page.</t>
  </si>
  <si>
    <t xml:space="preserve">Our Sustainability Report remains on the website. It includes information on green house gas emissions, facility upgrades, community involvement and accomplishments for our family of companies. https://www.greenwaste.com/brighter-shade/sustainability/. </t>
  </si>
  <si>
    <t>A Virtual Education Program utilizing the GreenWaste Children’s Book is available to share with the Town’s younger audience. The book teaches kids about friendship, the GreenWaste MRF, anti-litter, compost and the importance of recycling.</t>
  </si>
  <si>
    <t>Overfilled - Food Waste</t>
  </si>
  <si>
    <t>Too heavy - garbage</t>
  </si>
  <si>
    <t>NewRequest</t>
  </si>
  <si>
    <t>R96REC-ADD</t>
  </si>
  <si>
    <t xml:space="preserve">Los Altos Hills </t>
  </si>
  <si>
    <t>OFFICE RECYCLABLES 1</t>
  </si>
  <si>
    <t>GREENWASTE LOS ALTOS HILLS</t>
  </si>
  <si>
    <t>rec c/w foam</t>
  </si>
  <si>
    <t>rec c/w wood</t>
  </si>
  <si>
    <t>Outreach</t>
  </si>
  <si>
    <t>R20MC</t>
  </si>
  <si>
    <t>R96MC</t>
  </si>
  <si>
    <t>R64MC-S</t>
  </si>
  <si>
    <t>R20MC-S</t>
  </si>
  <si>
    <t>R32MC-S</t>
  </si>
  <si>
    <t>los altos hills</t>
  </si>
  <si>
    <t xml:space="preserve">LOS ALTOS HILLS ROLLOFF </t>
  </si>
  <si>
    <t>CLEAN-UP C&amp;D</t>
  </si>
  <si>
    <t>CLEAN-UP YARDWASTE</t>
  </si>
  <si>
    <t>Brush OS</t>
  </si>
  <si>
    <t>Herein you will find the Quarterly Report for October-December 2022, as required by the Franchise Agreement Between the Town of Los Altos Hills and GreenWaste Recovery, Inc. for Collection and Processing of Mixed Compostables, Recyclable Materials and Yard Trimmings.</t>
  </si>
  <si>
    <t>There was a Townwide Clean-up on October 22, 2022.</t>
  </si>
  <si>
    <t>Oil filters - must be bagged</t>
  </si>
  <si>
    <t>Overfilled - yardwaste</t>
  </si>
  <si>
    <t>Wrong container - recycle</t>
  </si>
  <si>
    <t>yt filled with pet waste</t>
  </si>
  <si>
    <t>rec c/w with wood left behind only the wood</t>
  </si>
  <si>
    <t>2wk: recycle c/w hose and nso MC @12:07</t>
  </si>
  <si>
    <t>left behind large cardboard</t>
  </si>
  <si>
    <t>car blocking gate @9:22 at 11:45 he serviced</t>
  </si>
  <si>
    <t>it large carboard in the bundle mix with small pieces _x000D_
It only has one string</t>
  </si>
  <si>
    <t>GreenWaste participated in the Touch-a-Truck event on October 1, 2022.</t>
  </si>
  <si>
    <t>Voucher-YW</t>
  </si>
  <si>
    <t>Compliment</t>
  </si>
  <si>
    <t>Los Altos hills</t>
  </si>
  <si>
    <t xml:space="preserve">R64MC-S   </t>
  </si>
  <si>
    <t>RDISTB</t>
  </si>
  <si>
    <t xml:space="preserve">R96MC-CS  </t>
  </si>
  <si>
    <t>OFFICE RECYCLABLES 3</t>
  </si>
  <si>
    <t>OFFICE RECYCLABLES 4</t>
  </si>
  <si>
    <t>The Fire Prevention Schedule for 2023 event was mailed on 11/22. It included program information, requirements for participation, and acceptable material.</t>
  </si>
  <si>
    <t xml:space="preserve">The Winter 2022 Newsletter was mailed to all residents in the November 1st invoices. This newsletter highlighted curbside cardboard disposal, tips on reducing Holiday waste, a clean-up day reminder, and Holiday Collection information. </t>
  </si>
  <si>
    <r>
      <t xml:space="preserve">Market conditions improved for fiber products in comparison to Q3. Due to the torrential storms in the States, the material generation slowed down. The decrease in fiber production from MRFs has left a supply void for mills overseas. We are starting the new year with favorable developments in China: the COVID lockdown  was lifted. The ramifications of this move are advantageous to the United States, because demand and pricing will increase significantly. </t>
    </r>
    <r>
      <rPr>
        <sz val="11"/>
        <rFont val="Calibri"/>
        <family val="2"/>
        <scheme val="minor"/>
      </rPr>
      <t xml:space="preserve">The plastic side remains sluggish, but fortunately we have secured some contracts to ensure there are outlets for most generation. </t>
    </r>
  </si>
  <si>
    <t>October-December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</si>
</sst>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409]mmmm\ d\,\ yyyy;@"/>
    <numFmt numFmtId="165" formatCode="mmmm\-yy"/>
    <numFmt numFmtId="166" formatCode="mm/dd/yy"/>
    <numFmt numFmtId="167" formatCode="m/d/yy;@"/>
  </numFmts>
  <fonts count="22" x14ac:knownFonts="1">
    <font>
      <sz val="11"/>
      <color theme="1"/>
      <name val="Calibri"/>
      <family val="2"/>
      <scheme val="minor"/>
    </font>
    <font>
      <b/>
      <sz val="11"/>
      <color theme="1"/>
      <name val="Calibri"/>
      <family val="2"/>
      <scheme val="minor"/>
    </font>
    <font>
      <sz val="10"/>
      <color indexed="8"/>
      <name val="Arial"/>
      <family val="2"/>
    </font>
    <font>
      <i/>
      <sz val="9"/>
      <color theme="1"/>
      <name val="Calibri"/>
      <family val="2"/>
      <scheme val="minor"/>
    </font>
    <font>
      <sz val="11"/>
      <color theme="1"/>
      <name val="Calibri"/>
      <family val="2"/>
      <scheme val="minor"/>
    </font>
    <font>
      <i/>
      <sz val="8"/>
      <color theme="1"/>
      <name val="Calibri"/>
      <family val="2"/>
      <scheme val="minor"/>
    </font>
    <font>
      <b/>
      <sz val="9"/>
      <color theme="1"/>
      <name val="Calibri"/>
      <family val="2"/>
      <scheme val="minor"/>
    </font>
    <font>
      <sz val="11"/>
      <color rgb="FFFF0000"/>
      <name val="Calibri"/>
      <family val="2"/>
      <scheme val="minor"/>
    </font>
    <font>
      <sz val="11"/>
      <color indexed="8"/>
      <name val="Calibri"/>
      <family val="2"/>
      <scheme val="minor"/>
    </font>
    <font>
      <b/>
      <sz val="11"/>
      <color indexed="8"/>
      <name val="Calibri"/>
      <family val="2"/>
      <scheme val="minor"/>
    </font>
    <font>
      <sz val="9"/>
      <color indexed="8"/>
      <name val="Calibri"/>
      <family val="2"/>
      <scheme val="minor"/>
    </font>
    <font>
      <u/>
      <sz val="11"/>
      <color theme="10"/>
      <name val="Calibri"/>
      <family val="2"/>
      <scheme val="minor"/>
    </font>
    <font>
      <i/>
      <sz val="11"/>
      <color theme="1"/>
      <name val="Calibri"/>
      <family val="2"/>
      <scheme val="minor"/>
    </font>
    <font>
      <sz val="12"/>
      <color indexed="8"/>
      <name val="Arial Narrow"/>
      <family val="2"/>
    </font>
    <font>
      <b/>
      <sz val="14"/>
      <color theme="1"/>
      <name val="Calibri"/>
      <family val="2"/>
    </font>
    <font>
      <sz val="12"/>
      <color theme="1"/>
      <name val="Calibri"/>
      <family val="2"/>
    </font>
    <font>
      <b/>
      <sz val="36"/>
      <name val="Arial Narrow"/>
      <family val="2"/>
    </font>
    <font>
      <b/>
      <sz val="28"/>
      <name val="Arial Narrow"/>
      <family val="2"/>
    </font>
    <font>
      <b/>
      <sz val="18"/>
      <name val="Arial Narrow"/>
      <family val="2"/>
    </font>
    <font>
      <b/>
      <sz val="12"/>
      <name val="Arial Narrow"/>
      <family val="2"/>
    </font>
    <font>
      <i/>
      <sz val="9"/>
      <color rgb="FFFF0000"/>
      <name val="Calibri"/>
      <family val="2"/>
      <scheme val="minor"/>
    </font>
    <font>
      <sz val="11"/>
      <name val="Calibri"/>
      <family val="2"/>
      <scheme val="minor"/>
    </font>
  </fonts>
  <fills count="5">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0"/>
        <bgColor indexed="64"/>
      </patternFill>
    </fill>
  </fills>
  <borders count="32">
    <border>
      <left/>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right style="thin">
        <color indexed="64"/>
      </right>
      <top/>
      <bottom/>
      <diagonal/>
    </border>
    <border>
      <left/>
      <right/>
      <top style="medium">
        <color indexed="64"/>
      </top>
      <bottom/>
      <diagonal/>
    </border>
    <border>
      <left style="thin">
        <color indexed="64"/>
      </left>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medium">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6">
    <xf numFmtId="0" fontId="0" fillId="0" borderId="0"/>
    <xf numFmtId="0" fontId="2" fillId="0" borderId="0">
      <alignment vertical="top"/>
    </xf>
    <xf numFmtId="43" fontId="4" fillId="0" borderId="0" applyFont="0" applyFill="0" applyBorder="0" applyAlignment="0" applyProtection="0"/>
    <xf numFmtId="9" fontId="4" fillId="0" borderId="0" applyFont="0" applyFill="0" applyBorder="0" applyAlignment="0" applyProtection="0"/>
    <xf numFmtId="0" fontId="11" fillId="0" borderId="0" applyNumberFormat="0" applyFill="0" applyBorder="0" applyAlignment="0" applyProtection="0"/>
    <xf numFmtId="0" fontId="13" fillId="0" borderId="0"/>
  </cellStyleXfs>
  <cellXfs count="175">
    <xf numFmtId="0" fontId="0" fillId="0" borderId="0" xfId="0"/>
    <xf numFmtId="49" fontId="0" fillId="0" borderId="0" xfId="0" applyNumberFormat="1" applyAlignment="1">
      <alignment horizontal="left" vertical="top" wrapText="1"/>
    </xf>
    <xf numFmtId="49" fontId="0" fillId="0" borderId="0" xfId="0" applyNumberFormat="1" applyAlignment="1">
      <alignment vertical="top" wrapText="1"/>
    </xf>
    <xf numFmtId="49" fontId="1" fillId="0" borderId="0" xfId="0" applyNumberFormat="1" applyFont="1" applyAlignment="1">
      <alignment horizontal="left" vertical="top" wrapText="1"/>
    </xf>
    <xf numFmtId="49" fontId="0" fillId="2" borderId="0" xfId="0" applyNumberFormat="1" applyFill="1" applyAlignment="1">
      <alignment vertical="top" wrapText="1"/>
    </xf>
    <xf numFmtId="0" fontId="1" fillId="0" borderId="0" xfId="0" applyFont="1" applyAlignment="1">
      <alignment horizontal="right"/>
    </xf>
    <xf numFmtId="10" fontId="0" fillId="0" borderId="0" xfId="3" applyNumberFormat="1" applyFont="1"/>
    <xf numFmtId="0" fontId="1" fillId="0" borderId="0" xfId="0" applyFont="1"/>
    <xf numFmtId="0" fontId="6" fillId="3" borderId="1" xfId="0" applyFont="1" applyFill="1" applyBorder="1"/>
    <xf numFmtId="0" fontId="6" fillId="3" borderId="2" xfId="0" applyFont="1" applyFill="1" applyBorder="1"/>
    <xf numFmtId="10" fontId="0" fillId="0" borderId="0" xfId="0" applyNumberFormat="1" applyAlignment="1">
      <alignment vertical="top" wrapText="1"/>
    </xf>
    <xf numFmtId="2" fontId="0" fillId="0" borderId="0" xfId="0" applyNumberFormat="1" applyAlignment="1">
      <alignment vertical="top" wrapText="1"/>
    </xf>
    <xf numFmtId="14" fontId="0" fillId="0" borderId="0" xfId="0" applyNumberFormat="1"/>
    <xf numFmtId="0" fontId="0" fillId="0" borderId="0" xfId="0" applyAlignment="1">
      <alignment wrapText="1"/>
    </xf>
    <xf numFmtId="0" fontId="3" fillId="0" borderId="0" xfId="0" applyFont="1" applyAlignment="1">
      <alignment vertical="center"/>
    </xf>
    <xf numFmtId="0" fontId="0" fillId="0" borderId="0" xfId="0" applyAlignment="1">
      <alignment vertical="top"/>
    </xf>
    <xf numFmtId="14" fontId="0" fillId="0" borderId="0" xfId="0" applyNumberFormat="1" applyAlignment="1">
      <alignment vertical="top"/>
    </xf>
    <xf numFmtId="49" fontId="0" fillId="0" borderId="0" xfId="0" applyNumberFormat="1" applyAlignment="1">
      <alignment horizontal="left" vertical="top"/>
    </xf>
    <xf numFmtId="0" fontId="3" fillId="0" borderId="0" xfId="0" applyFont="1" applyAlignment="1">
      <alignment vertical="center" wrapText="1"/>
    </xf>
    <xf numFmtId="49" fontId="1" fillId="0" borderId="0" xfId="0" applyNumberFormat="1" applyFont="1" applyAlignment="1">
      <alignment vertical="top" wrapText="1"/>
    </xf>
    <xf numFmtId="0" fontId="0" fillId="0" borderId="0" xfId="0" applyAlignment="1">
      <alignment horizontal="left" vertical="top" wrapText="1"/>
    </xf>
    <xf numFmtId="49" fontId="0" fillId="0" borderId="0" xfId="0" applyNumberFormat="1" applyAlignment="1">
      <alignment vertical="top"/>
    </xf>
    <xf numFmtId="14" fontId="7" fillId="0" borderId="0" xfId="0" applyNumberFormat="1" applyFont="1"/>
    <xf numFmtId="0" fontId="7" fillId="0" borderId="0" xfId="0" applyFont="1"/>
    <xf numFmtId="0" fontId="4" fillId="0" borderId="5" xfId="0" applyFont="1" applyBorder="1"/>
    <xf numFmtId="43" fontId="4" fillId="0" borderId="5" xfId="2" applyFont="1" applyBorder="1"/>
    <xf numFmtId="43" fontId="4" fillId="0" borderId="6" xfId="2" applyFont="1" applyBorder="1"/>
    <xf numFmtId="0" fontId="6" fillId="3" borderId="1" xfId="0" applyFont="1" applyFill="1" applyBorder="1" applyAlignment="1">
      <alignment horizontal="center"/>
    </xf>
    <xf numFmtId="49" fontId="11" fillId="0" borderId="0" xfId="4" applyNumberFormat="1" applyAlignment="1">
      <alignment vertical="top"/>
    </xf>
    <xf numFmtId="4" fontId="8" fillId="0" borderId="5" xfId="1" applyNumberFormat="1" applyFont="1" applyBorder="1">
      <alignment vertical="top"/>
    </xf>
    <xf numFmtId="0" fontId="0" fillId="0" borderId="0" xfId="0" applyAlignment="1">
      <alignment horizontal="left"/>
    </xf>
    <xf numFmtId="10" fontId="0" fillId="0" borderId="0" xfId="0" applyNumberFormat="1" applyAlignment="1">
      <alignment horizontal="left" vertical="top"/>
    </xf>
    <xf numFmtId="0" fontId="0" fillId="0" borderId="0" xfId="0" applyAlignment="1">
      <alignment horizontal="left" vertical="top"/>
    </xf>
    <xf numFmtId="49" fontId="0" fillId="4" borderId="0" xfId="0" applyNumberFormat="1" applyFill="1" applyAlignment="1">
      <alignment horizontal="left" vertical="top"/>
    </xf>
    <xf numFmtId="49" fontId="0" fillId="4" borderId="0" xfId="0" applyNumberFormat="1" applyFill="1" applyAlignment="1">
      <alignment vertical="top"/>
    </xf>
    <xf numFmtId="0" fontId="0" fillId="4" borderId="0" xfId="0" applyFill="1"/>
    <xf numFmtId="0" fontId="0" fillId="4" borderId="0" xfId="0" applyFill="1" applyAlignment="1">
      <alignment vertical="top" wrapText="1"/>
    </xf>
    <xf numFmtId="0" fontId="0" fillId="4" borderId="0" xfId="0" applyFill="1" applyAlignment="1">
      <alignment vertical="top"/>
    </xf>
    <xf numFmtId="0" fontId="0" fillId="0" borderId="0" xfId="0" applyAlignment="1">
      <alignment horizontal="center"/>
    </xf>
    <xf numFmtId="0" fontId="3" fillId="0" borderId="0" xfId="0" applyFont="1" applyAlignment="1">
      <alignment horizontal="center" vertical="center"/>
    </xf>
    <xf numFmtId="0" fontId="12" fillId="0" borderId="0" xfId="0" applyFont="1" applyAlignment="1">
      <alignment horizontal="left" vertical="center" wrapText="1"/>
    </xf>
    <xf numFmtId="0" fontId="13" fillId="0" borderId="0" xfId="5"/>
    <xf numFmtId="17" fontId="13" fillId="0" borderId="0" xfId="5" quotePrefix="1" applyNumberFormat="1"/>
    <xf numFmtId="14" fontId="13" fillId="0" borderId="0" xfId="5" applyNumberFormat="1" applyAlignment="1">
      <alignment horizontal="left"/>
    </xf>
    <xf numFmtId="0" fontId="13" fillId="0" borderId="0" xfId="5" applyAlignment="1">
      <alignment horizontal="left" vertical="center"/>
    </xf>
    <xf numFmtId="165" fontId="17" fillId="0" borderId="0" xfId="5" quotePrefix="1" applyNumberFormat="1" applyFont="1" applyAlignment="1">
      <alignment horizontal="center" vertical="center"/>
    </xf>
    <xf numFmtId="0" fontId="18" fillId="0" borderId="0" xfId="5" applyFont="1" applyAlignment="1">
      <alignment horizontal="center"/>
    </xf>
    <xf numFmtId="166" fontId="19" fillId="0" borderId="0" xfId="5" applyNumberFormat="1" applyFont="1"/>
    <xf numFmtId="49" fontId="0" fillId="0" borderId="0" xfId="0" applyNumberFormat="1" applyAlignment="1">
      <alignment horizontal="center" vertical="top" wrapText="1"/>
    </xf>
    <xf numFmtId="10" fontId="0" fillId="0" borderId="0" xfId="0" applyNumberFormat="1" applyAlignment="1">
      <alignment horizontal="right" vertical="top" wrapText="1"/>
    </xf>
    <xf numFmtId="49" fontId="0" fillId="0" borderId="16" xfId="0" applyNumberFormat="1" applyBorder="1" applyAlignment="1">
      <alignment vertical="top" wrapText="1"/>
    </xf>
    <xf numFmtId="49" fontId="0" fillId="0" borderId="3" xfId="0" applyNumberFormat="1" applyBorder="1" applyAlignment="1">
      <alignment vertical="top"/>
    </xf>
    <xf numFmtId="49" fontId="0" fillId="0" borderId="3" xfId="0" applyNumberFormat="1" applyBorder="1" applyAlignment="1">
      <alignment vertical="top" wrapText="1"/>
    </xf>
    <xf numFmtId="0" fontId="1" fillId="2" borderId="0" xfId="0" applyFont="1" applyFill="1"/>
    <xf numFmtId="0" fontId="0" fillId="2" borderId="0" xfId="0" applyFill="1"/>
    <xf numFmtId="0" fontId="1" fillId="0" borderId="3" xfId="0" applyFont="1" applyBorder="1" applyAlignment="1">
      <alignment vertical="center"/>
    </xf>
    <xf numFmtId="0" fontId="10" fillId="3" borderId="1" xfId="1" applyFont="1" applyFill="1" applyBorder="1" applyAlignment="1">
      <alignment horizontal="center"/>
    </xf>
    <xf numFmtId="43" fontId="4" fillId="0" borderId="5" xfId="0" applyNumberFormat="1" applyFont="1" applyBorder="1" applyAlignment="1">
      <alignment vertical="top" wrapText="1"/>
    </xf>
    <xf numFmtId="43" fontId="4" fillId="0" borderId="6" xfId="0" applyNumberFormat="1" applyFont="1" applyBorder="1" applyAlignment="1">
      <alignment vertical="top" wrapText="1"/>
    </xf>
    <xf numFmtId="0" fontId="1" fillId="3" borderId="3" xfId="0" applyFont="1" applyFill="1" applyBorder="1"/>
    <xf numFmtId="0" fontId="1" fillId="3" borderId="3" xfId="0" applyFont="1" applyFill="1" applyBorder="1" applyAlignment="1">
      <alignment vertical="center"/>
    </xf>
    <xf numFmtId="0" fontId="1" fillId="3" borderId="3" xfId="0" applyFont="1" applyFill="1" applyBorder="1" applyAlignment="1">
      <alignment vertical="center" wrapText="1"/>
    </xf>
    <xf numFmtId="14" fontId="0" fillId="0" borderId="3" xfId="0" applyNumberFormat="1" applyBorder="1"/>
    <xf numFmtId="0" fontId="0" fillId="0" borderId="3" xfId="0" applyBorder="1"/>
    <xf numFmtId="0" fontId="0" fillId="0" borderId="3" xfId="0" applyBorder="1" applyAlignment="1">
      <alignment wrapText="1"/>
    </xf>
    <xf numFmtId="0" fontId="1" fillId="3" borderId="3" xfId="0" applyFont="1" applyFill="1" applyBorder="1" applyAlignment="1">
      <alignment horizontal="left" vertical="center"/>
    </xf>
    <xf numFmtId="0" fontId="1" fillId="3" borderId="3" xfId="0" applyFont="1" applyFill="1" applyBorder="1" applyAlignment="1">
      <alignment horizontal="center" vertical="center"/>
    </xf>
    <xf numFmtId="0" fontId="1" fillId="3" borderId="3" xfId="0" applyFont="1" applyFill="1" applyBorder="1" applyAlignment="1">
      <alignment horizontal="left" vertical="center" wrapText="1"/>
    </xf>
    <xf numFmtId="0" fontId="1" fillId="3" borderId="3" xfId="0" applyFont="1" applyFill="1" applyBorder="1" applyAlignment="1">
      <alignment horizontal="center" vertical="center" wrapText="1"/>
    </xf>
    <xf numFmtId="0" fontId="0" fillId="0" borderId="3" xfId="0" applyBorder="1" applyAlignment="1">
      <alignment horizontal="left"/>
    </xf>
    <xf numFmtId="14" fontId="0" fillId="0" borderId="3" xfId="0" applyNumberFormat="1" applyBorder="1" applyAlignment="1">
      <alignment horizontal="center"/>
    </xf>
    <xf numFmtId="0" fontId="0" fillId="0" borderId="3" xfId="0" applyBorder="1" applyAlignment="1">
      <alignment horizontal="center"/>
    </xf>
    <xf numFmtId="14" fontId="0" fillId="0" borderId="3" xfId="0" applyNumberFormat="1" applyBorder="1" applyAlignment="1">
      <alignment horizontal="center" vertical="top"/>
    </xf>
    <xf numFmtId="167" fontId="0" fillId="0" borderId="3" xfId="0" applyNumberFormat="1" applyBorder="1" applyAlignment="1">
      <alignment horizontal="center"/>
    </xf>
    <xf numFmtId="10" fontId="4" fillId="0" borderId="5" xfId="3" applyNumberFormat="1" applyFont="1" applyFill="1" applyBorder="1" applyAlignment="1">
      <alignment vertical="top" wrapText="1"/>
    </xf>
    <xf numFmtId="0" fontId="0" fillId="0" borderId="0" xfId="0" applyAlignment="1">
      <alignment horizontal="left" vertical="center" wrapText="1"/>
    </xf>
    <xf numFmtId="0" fontId="0" fillId="0" borderId="3" xfId="0" applyBorder="1" applyAlignment="1">
      <alignment vertical="top"/>
    </xf>
    <xf numFmtId="0" fontId="0" fillId="0" borderId="3" xfId="0" applyBorder="1" applyAlignment="1">
      <alignment horizontal="center" vertical="top"/>
    </xf>
    <xf numFmtId="49" fontId="0" fillId="0" borderId="3" xfId="0" applyNumberFormat="1" applyBorder="1"/>
    <xf numFmtId="164" fontId="0" fillId="0" borderId="0" xfId="0" applyNumberFormat="1" applyAlignment="1">
      <alignment horizontal="left"/>
    </xf>
    <xf numFmtId="49" fontId="0" fillId="0" borderId="3" xfId="0" applyNumberFormat="1" applyBorder="1" applyAlignment="1">
      <alignment horizontal="left" vertical="top"/>
    </xf>
    <xf numFmtId="49" fontId="0" fillId="0" borderId="3" xfId="0" applyNumberFormat="1" applyBorder="1" applyAlignment="1">
      <alignment horizontal="left"/>
    </xf>
    <xf numFmtId="14" fontId="0" fillId="0" borderId="3" xfId="0" applyNumberFormat="1" applyBorder="1" applyAlignment="1">
      <alignment horizontal="left"/>
    </xf>
    <xf numFmtId="167" fontId="0" fillId="0" borderId="3" xfId="0" applyNumberFormat="1" applyBorder="1" applyAlignment="1">
      <alignment horizontal="left"/>
    </xf>
    <xf numFmtId="49" fontId="7" fillId="0" borderId="0" xfId="0" applyNumberFormat="1" applyFont="1" applyAlignment="1">
      <alignment vertical="top" wrapText="1"/>
    </xf>
    <xf numFmtId="49" fontId="7" fillId="0" borderId="0" xfId="0" applyNumberFormat="1" applyFont="1" applyAlignment="1">
      <alignment vertical="top"/>
    </xf>
    <xf numFmtId="0" fontId="20" fillId="0" borderId="0" xfId="0" applyFont="1" applyAlignment="1">
      <alignment vertical="center"/>
    </xf>
    <xf numFmtId="0" fontId="8" fillId="0" borderId="19" xfId="1" applyFont="1" applyBorder="1" applyAlignment="1">
      <alignment horizontal="left" vertical="top"/>
    </xf>
    <xf numFmtId="0" fontId="8" fillId="0" borderId="15" xfId="1" applyFont="1" applyBorder="1" applyAlignment="1">
      <alignment horizontal="left" vertical="top"/>
    </xf>
    <xf numFmtId="0" fontId="8" fillId="0" borderId="16" xfId="1" applyFont="1" applyBorder="1" applyAlignment="1">
      <alignment horizontal="left" vertical="top"/>
    </xf>
    <xf numFmtId="4" fontId="8" fillId="0" borderId="3" xfId="1" applyNumberFormat="1" applyFont="1" applyBorder="1">
      <alignment vertical="top"/>
    </xf>
    <xf numFmtId="10" fontId="4" fillId="0" borderId="3" xfId="2" applyNumberFormat="1" applyFont="1" applyFill="1" applyBorder="1"/>
    <xf numFmtId="43" fontId="4" fillId="0" borderId="3" xfId="2" applyFont="1" applyFill="1" applyBorder="1"/>
    <xf numFmtId="43" fontId="4" fillId="0" borderId="4" xfId="2" applyFont="1" applyFill="1" applyBorder="1"/>
    <xf numFmtId="2" fontId="4" fillId="0" borderId="3" xfId="2" applyNumberFormat="1" applyFont="1" applyFill="1" applyBorder="1"/>
    <xf numFmtId="0" fontId="8" fillId="0" borderId="25" xfId="1" applyFont="1" applyBorder="1" applyAlignment="1">
      <alignment horizontal="left" vertical="top"/>
    </xf>
    <xf numFmtId="0" fontId="8" fillId="0" borderId="21" xfId="1" applyFont="1" applyBorder="1" applyAlignment="1">
      <alignment horizontal="left" vertical="top"/>
    </xf>
    <xf numFmtId="0" fontId="8" fillId="0" borderId="22" xfId="1" applyFont="1" applyBorder="1" applyAlignment="1">
      <alignment horizontal="left" vertical="top"/>
    </xf>
    <xf numFmtId="10" fontId="0" fillId="0" borderId="3" xfId="0" applyNumberFormat="1" applyBorder="1"/>
    <xf numFmtId="2" fontId="0" fillId="0" borderId="3" xfId="0" applyNumberFormat="1" applyBorder="1"/>
    <xf numFmtId="2" fontId="0" fillId="0" borderId="4" xfId="0" applyNumberFormat="1" applyBorder="1"/>
    <xf numFmtId="10" fontId="0" fillId="0" borderId="26" xfId="0" applyNumberFormat="1" applyBorder="1"/>
    <xf numFmtId="0" fontId="0" fillId="0" borderId="23" xfId="0" applyBorder="1"/>
    <xf numFmtId="10" fontId="0" fillId="0" borderId="23" xfId="0" applyNumberFormat="1" applyBorder="1"/>
    <xf numFmtId="2" fontId="0" fillId="0" borderId="24" xfId="0" applyNumberFormat="1" applyBorder="1"/>
    <xf numFmtId="0" fontId="0" fillId="0" borderId="5" xfId="0" applyBorder="1"/>
    <xf numFmtId="2" fontId="0" fillId="0" borderId="5" xfId="0" applyNumberFormat="1" applyBorder="1"/>
    <xf numFmtId="2" fontId="0" fillId="0" borderId="6" xfId="0" applyNumberFormat="1" applyBorder="1"/>
    <xf numFmtId="0" fontId="0" fillId="0" borderId="0" xfId="0" applyAlignment="1">
      <alignment vertical="top" wrapText="1"/>
    </xf>
    <xf numFmtId="4" fontId="8" fillId="0" borderId="26" xfId="1" applyNumberFormat="1" applyFont="1" applyBorder="1">
      <alignment vertical="top"/>
    </xf>
    <xf numFmtId="9" fontId="4" fillId="0" borderId="3" xfId="3" applyFont="1" applyFill="1" applyBorder="1"/>
    <xf numFmtId="0" fontId="15" fillId="0" borderId="0" xfId="0" applyFont="1" applyAlignment="1">
      <alignment horizontal="center" vertical="center"/>
    </xf>
    <xf numFmtId="0" fontId="13" fillId="0" borderId="0" xfId="5" applyAlignment="1">
      <alignment horizontal="left" vertical="center"/>
    </xf>
    <xf numFmtId="0" fontId="14" fillId="0" borderId="0" xfId="0" applyFont="1" applyAlignment="1">
      <alignment horizontal="center" vertical="center"/>
    </xf>
    <xf numFmtId="0" fontId="16" fillId="0" borderId="0" xfId="5" applyFont="1" applyAlignment="1">
      <alignment horizontal="center"/>
    </xf>
    <xf numFmtId="165" fontId="17" fillId="0" borderId="0" xfId="5" quotePrefix="1" applyNumberFormat="1" applyFont="1" applyAlignment="1">
      <alignment horizontal="center" vertical="center"/>
    </xf>
    <xf numFmtId="0" fontId="18" fillId="0" borderId="0" xfId="5" applyFont="1" applyAlignment="1">
      <alignment horizontal="center"/>
    </xf>
    <xf numFmtId="0" fontId="13" fillId="0" borderId="0" xfId="5" applyAlignment="1">
      <alignment horizontal="center"/>
    </xf>
    <xf numFmtId="0" fontId="19" fillId="0" borderId="0" xfId="5" applyFont="1" applyAlignment="1">
      <alignment horizontal="right"/>
    </xf>
    <xf numFmtId="0" fontId="0" fillId="0" borderId="0" xfId="0" applyAlignment="1">
      <alignment horizontal="left" vertical="top" wrapText="1"/>
    </xf>
    <xf numFmtId="0" fontId="0" fillId="0" borderId="0" xfId="0" applyAlignment="1">
      <alignment horizontal="center" vertical="top"/>
    </xf>
    <xf numFmtId="0" fontId="8" fillId="0" borderId="19" xfId="1" applyFont="1" applyBorder="1" applyAlignment="1">
      <alignment horizontal="left" vertical="top"/>
    </xf>
    <xf numFmtId="0" fontId="8" fillId="0" borderId="15" xfId="1" applyFont="1" applyBorder="1" applyAlignment="1">
      <alignment horizontal="left" vertical="top"/>
    </xf>
    <xf numFmtId="0" fontId="8" fillId="0" borderId="16" xfId="1" applyFont="1" applyBorder="1" applyAlignment="1">
      <alignment horizontal="left" vertical="top"/>
    </xf>
    <xf numFmtId="0" fontId="1" fillId="0" borderId="0" xfId="0" applyFont="1" applyAlignment="1">
      <alignment horizontal="right" vertical="center"/>
    </xf>
    <xf numFmtId="0" fontId="0" fillId="0" borderId="14" xfId="0" applyBorder="1" applyAlignment="1">
      <alignment horizontal="left"/>
    </xf>
    <xf numFmtId="0" fontId="0" fillId="0" borderId="15" xfId="0" applyBorder="1" applyAlignment="1">
      <alignment horizontal="left"/>
    </xf>
    <xf numFmtId="0" fontId="0" fillId="0" borderId="16" xfId="0" applyBorder="1" applyAlignment="1">
      <alignment horizontal="left"/>
    </xf>
    <xf numFmtId="0" fontId="8" fillId="0" borderId="25" xfId="1" applyFont="1" applyBorder="1" applyAlignment="1">
      <alignment horizontal="left" vertical="top"/>
    </xf>
    <xf numFmtId="0" fontId="8" fillId="0" borderId="21" xfId="1" applyFont="1" applyBorder="1" applyAlignment="1">
      <alignment horizontal="left" vertical="top"/>
    </xf>
    <xf numFmtId="0" fontId="8" fillId="0" borderId="22" xfId="1" applyFont="1" applyBorder="1" applyAlignment="1">
      <alignment horizontal="left" vertical="top"/>
    </xf>
    <xf numFmtId="0" fontId="8" fillId="0" borderId="17" xfId="1" applyFont="1" applyBorder="1" applyAlignment="1">
      <alignment horizontal="left" vertical="top"/>
    </xf>
    <xf numFmtId="0" fontId="8" fillId="0" borderId="20" xfId="1" applyFont="1" applyBorder="1" applyAlignment="1">
      <alignment horizontal="left" vertical="top"/>
    </xf>
    <xf numFmtId="0" fontId="8" fillId="0" borderId="18" xfId="1" applyFont="1" applyBorder="1" applyAlignment="1">
      <alignment horizontal="left" vertical="top"/>
    </xf>
    <xf numFmtId="49" fontId="1" fillId="2" borderId="0" xfId="0" applyNumberFormat="1" applyFont="1" applyFill="1" applyAlignment="1">
      <alignment horizontal="left" vertical="top" wrapText="1"/>
    </xf>
    <xf numFmtId="0" fontId="0" fillId="0" borderId="17" xfId="0" applyBorder="1" applyAlignment="1">
      <alignment horizontal="left"/>
    </xf>
    <xf numFmtId="0" fontId="0" fillId="0" borderId="20" xfId="0" applyBorder="1" applyAlignment="1">
      <alignment horizontal="left"/>
    </xf>
    <xf numFmtId="0" fontId="0" fillId="0" borderId="18" xfId="0" applyBorder="1" applyAlignment="1">
      <alignment horizontal="left"/>
    </xf>
    <xf numFmtId="0" fontId="3" fillId="0" borderId="0" xfId="0" applyFont="1" applyAlignment="1">
      <alignment horizontal="left" vertical="top" wrapText="1"/>
    </xf>
    <xf numFmtId="0" fontId="3" fillId="0" borderId="0" xfId="0" applyFont="1" applyAlignment="1">
      <alignment horizontal="left" vertical="top"/>
    </xf>
    <xf numFmtId="0" fontId="9" fillId="3" borderId="11" xfId="1" applyFont="1" applyFill="1" applyBorder="1" applyAlignment="1">
      <alignment horizontal="left"/>
    </xf>
    <xf numFmtId="0" fontId="9" fillId="3" borderId="12" xfId="1" applyFont="1" applyFill="1" applyBorder="1" applyAlignment="1">
      <alignment horizontal="left"/>
    </xf>
    <xf numFmtId="0" fontId="9" fillId="3" borderId="13" xfId="1" applyFont="1" applyFill="1" applyBorder="1" applyAlignment="1">
      <alignment horizontal="left"/>
    </xf>
    <xf numFmtId="0" fontId="9" fillId="3" borderId="10" xfId="1" applyFont="1" applyFill="1" applyBorder="1" applyAlignment="1">
      <alignment horizontal="left"/>
    </xf>
    <xf numFmtId="0" fontId="9" fillId="3" borderId="9" xfId="1" applyFont="1" applyFill="1" applyBorder="1" applyAlignment="1">
      <alignment horizontal="left"/>
    </xf>
    <xf numFmtId="0" fontId="6" fillId="3" borderId="11" xfId="0" applyFont="1" applyFill="1" applyBorder="1" applyAlignment="1">
      <alignment horizontal="center"/>
    </xf>
    <xf numFmtId="0" fontId="6" fillId="3" borderId="12" xfId="0" applyFont="1" applyFill="1" applyBorder="1" applyAlignment="1">
      <alignment horizontal="center"/>
    </xf>
    <xf numFmtId="0" fontId="6" fillId="3" borderId="13" xfId="0" applyFont="1" applyFill="1" applyBorder="1" applyAlignment="1">
      <alignment horizontal="center"/>
    </xf>
    <xf numFmtId="0" fontId="8" fillId="0" borderId="28" xfId="1" applyFont="1" applyBorder="1" applyAlignment="1">
      <alignment horizontal="left" vertical="top" wrapText="1"/>
    </xf>
    <xf numFmtId="0" fontId="8" fillId="0" borderId="21" xfId="1" applyFont="1" applyBorder="1" applyAlignment="1">
      <alignment horizontal="left" vertical="top" wrapText="1"/>
    </xf>
    <xf numFmtId="0" fontId="8" fillId="0" borderId="22" xfId="1" applyFont="1" applyBorder="1" applyAlignment="1">
      <alignment horizontal="left" vertical="top" wrapText="1"/>
    </xf>
    <xf numFmtId="0" fontId="8" fillId="0" borderId="7" xfId="1" applyFont="1" applyBorder="1" applyAlignment="1">
      <alignment horizontal="left" vertical="top" wrapText="1"/>
    </xf>
    <xf numFmtId="0" fontId="8" fillId="0" borderId="0" xfId="1" applyFont="1" applyAlignment="1">
      <alignment horizontal="left" vertical="top" wrapText="1"/>
    </xf>
    <xf numFmtId="0" fontId="8" fillId="0" borderId="8" xfId="1" applyFont="1" applyBorder="1" applyAlignment="1">
      <alignment horizontal="left" vertical="top" wrapText="1"/>
    </xf>
    <xf numFmtId="0" fontId="8" fillId="0" borderId="29" xfId="1" applyFont="1" applyBorder="1" applyAlignment="1">
      <alignment horizontal="left" vertical="top" wrapText="1"/>
    </xf>
    <xf numFmtId="0" fontId="8" fillId="0" borderId="30" xfId="1" applyFont="1" applyBorder="1" applyAlignment="1">
      <alignment horizontal="left" vertical="top" wrapText="1"/>
    </xf>
    <xf numFmtId="0" fontId="8" fillId="0" borderId="31" xfId="1" applyFont="1" applyBorder="1" applyAlignment="1">
      <alignment horizontal="left" vertical="top" wrapText="1"/>
    </xf>
    <xf numFmtId="0" fontId="3" fillId="0" borderId="0" xfId="0" applyFont="1" applyAlignment="1">
      <alignment horizontal="left" vertical="center" wrapText="1"/>
    </xf>
    <xf numFmtId="0" fontId="3" fillId="0" borderId="0" xfId="0" applyFont="1" applyAlignment="1">
      <alignment horizontal="left" vertical="center"/>
    </xf>
    <xf numFmtId="49" fontId="0" fillId="0" borderId="0" xfId="0" applyNumberFormat="1" applyAlignment="1">
      <alignment horizontal="left" vertical="top" wrapText="1"/>
    </xf>
    <xf numFmtId="0" fontId="8" fillId="0" borderId="27" xfId="1" applyFont="1" applyBorder="1" applyAlignment="1">
      <alignment horizontal="left" vertical="top"/>
    </xf>
    <xf numFmtId="0" fontId="8" fillId="0" borderId="3" xfId="1" applyFont="1" applyBorder="1" applyAlignment="1">
      <alignment horizontal="left" vertical="top"/>
    </xf>
    <xf numFmtId="0" fontId="8" fillId="3" borderId="11" xfId="1" applyFont="1" applyFill="1" applyBorder="1" applyAlignment="1">
      <alignment horizontal="center"/>
    </xf>
    <xf numFmtId="0" fontId="8" fillId="3" borderId="12" xfId="1" applyFont="1" applyFill="1" applyBorder="1" applyAlignment="1">
      <alignment horizontal="center"/>
    </xf>
    <xf numFmtId="49" fontId="4" fillId="0" borderId="17" xfId="0" applyNumberFormat="1" applyFont="1" applyBorder="1" applyAlignment="1">
      <alignment horizontal="center" vertical="top" wrapText="1"/>
    </xf>
    <xf numFmtId="49" fontId="4" fillId="0" borderId="20" xfId="0" applyNumberFormat="1" applyFont="1" applyBorder="1" applyAlignment="1">
      <alignment horizontal="center" vertical="top" wrapText="1"/>
    </xf>
    <xf numFmtId="49" fontId="4" fillId="0" borderId="18" xfId="0" applyNumberFormat="1" applyFont="1" applyBorder="1" applyAlignment="1">
      <alignment horizontal="center" vertical="top" wrapText="1"/>
    </xf>
    <xf numFmtId="0" fontId="0" fillId="0" borderId="0" xfId="0" applyAlignment="1">
      <alignment horizontal="center"/>
    </xf>
    <xf numFmtId="0" fontId="5" fillId="0" borderId="0" xfId="0" applyFont="1" applyAlignment="1">
      <alignment horizontal="left" wrapText="1"/>
    </xf>
    <xf numFmtId="0" fontId="0" fillId="0" borderId="0" xfId="0" applyAlignment="1">
      <alignment horizontal="left" wrapText="1"/>
    </xf>
    <xf numFmtId="0" fontId="0" fillId="0" borderId="0" xfId="0" applyAlignment="1">
      <alignment horizontal="left" vertical="center" wrapText="1"/>
    </xf>
    <xf numFmtId="0" fontId="3" fillId="0" borderId="0" xfId="0" applyFont="1" applyAlignment="1">
      <alignment horizontal="center" vertical="center" wrapText="1"/>
    </xf>
    <xf numFmtId="0" fontId="0" fillId="0" borderId="0" xfId="0" applyAlignment="1">
      <alignment horizontal="left"/>
    </xf>
    <xf numFmtId="0" fontId="3" fillId="0" borderId="0" xfId="0" applyFont="1" applyAlignment="1">
      <alignment horizontal="center" vertical="center"/>
    </xf>
    <xf numFmtId="0" fontId="12" fillId="0" borderId="0" xfId="0" applyFont="1" applyAlignment="1">
      <alignment horizontal="left" vertical="center" wrapText="1"/>
    </xf>
  </cellXfs>
  <cellStyles count="6">
    <cellStyle name="Comma" xfId="2" builtinId="3"/>
    <cellStyle name="Hyperlink" xfId="4" builtinId="8"/>
    <cellStyle name="Normal" xfId="0" builtinId="0"/>
    <cellStyle name="Normal 2" xfId="1" xr:uid="{7A9A084C-2280-419C-8E33-EDFE6FCE97E0}"/>
    <cellStyle name="Normal 4" xfId="5" xr:uid="{5B48D61F-5E9F-4212-8786-875608D48D0A}"/>
    <cellStyle name="Percent" xfId="3" builtinId="5"/>
  </cellStyles>
  <dxfs count="0"/>
  <tableStyles count="0" defaultTableStyle="TableStyleMedium2" defaultPivotStyle="PivotStyleLight16"/>
  <colors>
    <mruColors>
      <color rgb="FFFF66CC"/>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9.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4.jpeg"/></Relationships>
</file>

<file path=xl/drawings/_rels/drawing6.xml.rels><?xml version="1.0" encoding="UTF-8" standalone="yes"?>
<Relationships xmlns="http://schemas.openxmlformats.org/package/2006/relationships"><Relationship Id="rId1" Type="http://schemas.openxmlformats.org/officeDocument/2006/relationships/image" Target="../media/image5.jpeg"/></Relationships>
</file>

<file path=xl/drawings/_rels/drawing7.xml.rels><?xml version="1.0" encoding="UTF-8" standalone="yes"?>
<Relationships xmlns="http://schemas.openxmlformats.org/package/2006/relationships"><Relationship Id="rId1" Type="http://schemas.openxmlformats.org/officeDocument/2006/relationships/image" Target="../media/image6.jpeg"/></Relationships>
</file>

<file path=xl/drawings/_rels/drawing8.xml.rels><?xml version="1.0" encoding="UTF-8" standalone="yes"?>
<Relationships xmlns="http://schemas.openxmlformats.org/package/2006/relationships"><Relationship Id="rId1" Type="http://schemas.openxmlformats.org/officeDocument/2006/relationships/image" Target="../media/image7.jpeg"/></Relationships>
</file>

<file path=xl/drawings/_rels/drawing9.xml.rels><?xml version="1.0" encoding="UTF-8" standalone="yes"?>
<Relationships xmlns="http://schemas.openxmlformats.org/package/2006/relationships"><Relationship Id="rId1" Type="http://schemas.openxmlformats.org/officeDocument/2006/relationships/image" Target="../media/image8.jpeg"/></Relationships>
</file>

<file path=xl/drawings/drawing1.xml><?xml version="1.0" encoding="utf-8"?>
<xdr:wsDr xmlns:xdr="http://schemas.openxmlformats.org/drawingml/2006/spreadsheetDrawing" xmlns:a="http://schemas.openxmlformats.org/drawingml/2006/main">
  <xdr:twoCellAnchor editAs="oneCell">
    <xdr:from>
      <xdr:col>2</xdr:col>
      <xdr:colOff>392430</xdr:colOff>
      <xdr:row>0</xdr:row>
      <xdr:rowOff>131445</xdr:rowOff>
    </xdr:from>
    <xdr:to>
      <xdr:col>6</xdr:col>
      <xdr:colOff>249555</xdr:colOff>
      <xdr:row>9</xdr:row>
      <xdr:rowOff>1143</xdr:rowOff>
    </xdr:to>
    <xdr:pic>
      <xdr:nvPicPr>
        <xdr:cNvPr id="2" name="Picture 1">
          <a:extLst>
            <a:ext uri="{FF2B5EF4-FFF2-40B4-BE49-F238E27FC236}">
              <a16:creationId xmlns:a16="http://schemas.microsoft.com/office/drawing/2014/main" id="{BC025C15-D9A1-44E9-A9B3-9C08247A46E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96390" y="135255"/>
          <a:ext cx="2659380" cy="1666113"/>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1</xdr:col>
      <xdr:colOff>409575</xdr:colOff>
      <xdr:row>0</xdr:row>
      <xdr:rowOff>0</xdr:rowOff>
    </xdr:from>
    <xdr:to>
      <xdr:col>2</xdr:col>
      <xdr:colOff>758978</xdr:colOff>
      <xdr:row>4</xdr:row>
      <xdr:rowOff>16840</xdr:rowOff>
    </xdr:to>
    <xdr:pic>
      <xdr:nvPicPr>
        <xdr:cNvPr id="2" name="Picture 1">
          <a:extLst>
            <a:ext uri="{FF2B5EF4-FFF2-40B4-BE49-F238E27FC236}">
              <a16:creationId xmlns:a16="http://schemas.microsoft.com/office/drawing/2014/main" id="{BD988AE1-2BAE-450F-B832-CF167793A52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23900" y="0"/>
          <a:ext cx="1073303" cy="7693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278818</xdr:colOff>
      <xdr:row>0</xdr:row>
      <xdr:rowOff>86944</xdr:rowOff>
    </xdr:from>
    <xdr:to>
      <xdr:col>6</xdr:col>
      <xdr:colOff>193246</xdr:colOff>
      <xdr:row>4</xdr:row>
      <xdr:rowOff>98069</xdr:rowOff>
    </xdr:to>
    <xdr:pic>
      <xdr:nvPicPr>
        <xdr:cNvPr id="2" name="Picture 1">
          <a:extLst>
            <a:ext uri="{FF2B5EF4-FFF2-40B4-BE49-F238E27FC236}">
              <a16:creationId xmlns:a16="http://schemas.microsoft.com/office/drawing/2014/main" id="{5705D671-B318-492B-BA99-C00397F9D9E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88643" y="86944"/>
          <a:ext cx="1133628" cy="735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380393</xdr:colOff>
      <xdr:row>0</xdr:row>
      <xdr:rowOff>54712</xdr:rowOff>
    </xdr:from>
    <xdr:to>
      <xdr:col>3</xdr:col>
      <xdr:colOff>185287</xdr:colOff>
      <xdr:row>4</xdr:row>
      <xdr:rowOff>17318</xdr:rowOff>
    </xdr:to>
    <xdr:pic>
      <xdr:nvPicPr>
        <xdr:cNvPr id="2" name="Picture 1">
          <a:extLst>
            <a:ext uri="{FF2B5EF4-FFF2-40B4-BE49-F238E27FC236}">
              <a16:creationId xmlns:a16="http://schemas.microsoft.com/office/drawing/2014/main" id="{8A282366-031B-4EAF-B3DF-5B7946DA9A9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00779" y="54712"/>
          <a:ext cx="1536713" cy="6899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380393</xdr:colOff>
      <xdr:row>0</xdr:row>
      <xdr:rowOff>58522</xdr:rowOff>
    </xdr:from>
    <xdr:to>
      <xdr:col>3</xdr:col>
      <xdr:colOff>285296</xdr:colOff>
      <xdr:row>4</xdr:row>
      <xdr:rowOff>65837</xdr:rowOff>
    </xdr:to>
    <xdr:pic>
      <xdr:nvPicPr>
        <xdr:cNvPr id="2" name="Picture 1">
          <a:extLst>
            <a:ext uri="{FF2B5EF4-FFF2-40B4-BE49-F238E27FC236}">
              <a16:creationId xmlns:a16="http://schemas.microsoft.com/office/drawing/2014/main" id="{FEBC581E-FFEC-434B-8A07-E1468296D97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24207" y="58522"/>
          <a:ext cx="1170433" cy="7388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380393</xdr:colOff>
      <xdr:row>0</xdr:row>
      <xdr:rowOff>58522</xdr:rowOff>
    </xdr:from>
    <xdr:to>
      <xdr:col>3</xdr:col>
      <xdr:colOff>285296</xdr:colOff>
      <xdr:row>4</xdr:row>
      <xdr:rowOff>65837</xdr:rowOff>
    </xdr:to>
    <xdr:pic>
      <xdr:nvPicPr>
        <xdr:cNvPr id="2" name="Picture 1">
          <a:extLst>
            <a:ext uri="{FF2B5EF4-FFF2-40B4-BE49-F238E27FC236}">
              <a16:creationId xmlns:a16="http://schemas.microsoft.com/office/drawing/2014/main" id="{1202DB22-5E0A-463E-9DDC-724F5B92873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24207" y="58522"/>
          <a:ext cx="1170433" cy="7388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281940</xdr:colOff>
      <xdr:row>0</xdr:row>
      <xdr:rowOff>68580</xdr:rowOff>
    </xdr:from>
    <xdr:to>
      <xdr:col>2</xdr:col>
      <xdr:colOff>862735</xdr:colOff>
      <xdr:row>3</xdr:row>
      <xdr:rowOff>180781</xdr:rowOff>
    </xdr:to>
    <xdr:pic>
      <xdr:nvPicPr>
        <xdr:cNvPr id="4" name="Picture 3">
          <a:extLst>
            <a:ext uri="{FF2B5EF4-FFF2-40B4-BE49-F238E27FC236}">
              <a16:creationId xmlns:a16="http://schemas.microsoft.com/office/drawing/2014/main" id="{721382BE-AAD3-4DC3-A922-BFF809678AF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1540" y="68580"/>
          <a:ext cx="1380895" cy="6837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1</xdr:col>
      <xdr:colOff>335280</xdr:colOff>
      <xdr:row>0</xdr:row>
      <xdr:rowOff>0</xdr:rowOff>
    </xdr:from>
    <xdr:to>
      <xdr:col>3</xdr:col>
      <xdr:colOff>242088</xdr:colOff>
      <xdr:row>4</xdr:row>
      <xdr:rowOff>18745</xdr:rowOff>
    </xdr:to>
    <xdr:pic>
      <xdr:nvPicPr>
        <xdr:cNvPr id="11" name="Picture 10">
          <a:extLst>
            <a:ext uri="{FF2B5EF4-FFF2-40B4-BE49-F238E27FC236}">
              <a16:creationId xmlns:a16="http://schemas.microsoft.com/office/drawing/2014/main" id="{2AC0CF68-F79C-41F8-9F73-EF4374AB0EE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7700" y="0"/>
          <a:ext cx="1080288" cy="773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1</xdr:col>
      <xdr:colOff>333375</xdr:colOff>
      <xdr:row>0</xdr:row>
      <xdr:rowOff>66675</xdr:rowOff>
    </xdr:from>
    <xdr:to>
      <xdr:col>2</xdr:col>
      <xdr:colOff>720878</xdr:colOff>
      <xdr:row>4</xdr:row>
      <xdr:rowOff>73990</xdr:rowOff>
    </xdr:to>
    <xdr:pic>
      <xdr:nvPicPr>
        <xdr:cNvPr id="2" name="Picture 1">
          <a:extLst>
            <a:ext uri="{FF2B5EF4-FFF2-40B4-BE49-F238E27FC236}">
              <a16:creationId xmlns:a16="http://schemas.microsoft.com/office/drawing/2014/main" id="{06570412-7D7C-4B3D-870E-72CEA886AC3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0" y="66675"/>
          <a:ext cx="1101878" cy="731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1</xdr:col>
      <xdr:colOff>449580</xdr:colOff>
      <xdr:row>0</xdr:row>
      <xdr:rowOff>45720</xdr:rowOff>
    </xdr:from>
    <xdr:to>
      <xdr:col>2</xdr:col>
      <xdr:colOff>967893</xdr:colOff>
      <xdr:row>4</xdr:row>
      <xdr:rowOff>61925</xdr:rowOff>
    </xdr:to>
    <xdr:pic>
      <xdr:nvPicPr>
        <xdr:cNvPr id="2" name="Picture 1">
          <a:extLst>
            <a:ext uri="{FF2B5EF4-FFF2-40B4-BE49-F238E27FC236}">
              <a16:creationId xmlns:a16="http://schemas.microsoft.com/office/drawing/2014/main" id="{353D4773-C96C-46EF-8F65-8C1403D5E86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0" y="45720"/>
          <a:ext cx="1082193" cy="7705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D034E2-EEA4-4481-B515-3297A0B396E8}">
  <sheetPr>
    <pageSetUpPr fitToPage="1"/>
  </sheetPr>
  <dimension ref="A1:I34"/>
  <sheetViews>
    <sheetView workbookViewId="0">
      <selection activeCell="D27" sqref="D27"/>
    </sheetView>
  </sheetViews>
  <sheetFormatPr defaultColWidth="8.7109375" defaultRowHeight="15.75" x14ac:dyDescent="0.25"/>
  <cols>
    <col min="1" max="1" width="5" style="41" customWidth="1"/>
    <col min="2" max="2" width="12.42578125" style="41" customWidth="1"/>
    <col min="3" max="3" width="6.42578125" style="41" customWidth="1"/>
    <col min="4" max="4" width="12.42578125" style="41" customWidth="1"/>
    <col min="5" max="5" width="8.7109375" style="41"/>
    <col min="6" max="6" width="13.42578125" style="41" customWidth="1"/>
    <col min="7" max="7" width="9" style="41" customWidth="1"/>
    <col min="8" max="8" width="11.7109375" style="41" customWidth="1"/>
    <col min="9" max="9" width="5" style="41" customWidth="1"/>
    <col min="10" max="16384" width="8.7109375" style="41"/>
  </cols>
  <sheetData>
    <row r="1" spans="1:9" x14ac:dyDescent="0.25">
      <c r="B1" s="112"/>
      <c r="C1" s="112"/>
      <c r="D1" s="42"/>
    </row>
    <row r="2" spans="1:9" x14ac:dyDescent="0.25">
      <c r="B2" s="112"/>
      <c r="C2" s="112"/>
      <c r="D2" s="43"/>
    </row>
    <row r="3" spans="1:9" x14ac:dyDescent="0.25">
      <c r="B3" s="44"/>
      <c r="C3" s="44"/>
      <c r="D3" s="43"/>
    </row>
    <row r="4" spans="1:9" x14ac:dyDescent="0.25">
      <c r="B4" s="44"/>
      <c r="C4" s="44"/>
      <c r="D4" s="43"/>
    </row>
    <row r="5" spans="1:9" x14ac:dyDescent="0.25">
      <c r="B5" s="44"/>
      <c r="C5" s="44"/>
      <c r="D5" s="43"/>
    </row>
    <row r="6" spans="1:9" x14ac:dyDescent="0.25">
      <c r="B6" s="44"/>
      <c r="C6" s="44"/>
      <c r="D6" s="43"/>
    </row>
    <row r="7" spans="1:9" x14ac:dyDescent="0.25">
      <c r="B7" s="44"/>
      <c r="C7" s="44"/>
      <c r="D7" s="43"/>
    </row>
    <row r="10" spans="1:9" ht="15.6" customHeight="1" x14ac:dyDescent="0.25">
      <c r="A10" s="113" t="s">
        <v>287</v>
      </c>
      <c r="B10" s="113"/>
      <c r="C10" s="113"/>
      <c r="D10" s="113"/>
      <c r="E10" s="113"/>
      <c r="F10" s="113"/>
      <c r="G10" s="113"/>
      <c r="H10" s="113"/>
      <c r="I10" s="113"/>
    </row>
    <row r="11" spans="1:9" x14ac:dyDescent="0.25">
      <c r="A11" s="111" t="s">
        <v>288</v>
      </c>
      <c r="B11" s="111"/>
      <c r="C11" s="111"/>
      <c r="D11" s="111"/>
      <c r="E11" s="111"/>
      <c r="F11" s="111"/>
      <c r="G11" s="111"/>
      <c r="H11" s="111"/>
      <c r="I11" s="111"/>
    </row>
    <row r="12" spans="1:9" x14ac:dyDescent="0.25">
      <c r="A12" s="111" t="s">
        <v>289</v>
      </c>
      <c r="B12" s="111"/>
      <c r="C12" s="111"/>
      <c r="D12" s="111"/>
      <c r="E12" s="111"/>
      <c r="F12" s="111"/>
      <c r="G12" s="111"/>
      <c r="H12" s="111"/>
      <c r="I12" s="111"/>
    </row>
    <row r="13" spans="1:9" x14ac:dyDescent="0.25">
      <c r="A13" s="111" t="s">
        <v>290</v>
      </c>
      <c r="B13" s="111"/>
      <c r="C13" s="111"/>
      <c r="D13" s="111"/>
      <c r="E13" s="111"/>
      <c r="F13" s="111"/>
      <c r="G13" s="111"/>
      <c r="H13" s="111"/>
      <c r="I13" s="111"/>
    </row>
    <row r="23" spans="1:9" ht="45.75" x14ac:dyDescent="0.65">
      <c r="B23" s="114" t="s">
        <v>291</v>
      </c>
      <c r="C23" s="114"/>
      <c r="D23" s="114"/>
      <c r="E23" s="114"/>
      <c r="F23" s="114"/>
      <c r="G23" s="114"/>
      <c r="H23" s="114"/>
      <c r="I23" s="114"/>
    </row>
    <row r="24" spans="1:9" ht="48" customHeight="1" x14ac:dyDescent="0.25">
      <c r="B24" s="115" t="s">
        <v>347</v>
      </c>
      <c r="C24" s="115"/>
      <c r="D24" s="115"/>
      <c r="E24" s="115"/>
      <c r="F24" s="115"/>
      <c r="G24" s="115"/>
      <c r="H24" s="115"/>
      <c r="I24" s="115"/>
    </row>
    <row r="25" spans="1:9" ht="25.15" customHeight="1" x14ac:dyDescent="0.25">
      <c r="B25" s="45"/>
      <c r="C25" s="45"/>
      <c r="D25" s="45"/>
      <c r="E25" s="45"/>
      <c r="F25" s="45"/>
      <c r="G25" s="45"/>
      <c r="H25" s="45"/>
      <c r="I25" s="45"/>
    </row>
    <row r="26" spans="1:9" ht="25.15" customHeight="1" x14ac:dyDescent="0.25">
      <c r="B26" s="45"/>
      <c r="C26" s="45"/>
      <c r="D26" s="45"/>
      <c r="E26" s="45"/>
      <c r="F26" s="45"/>
      <c r="G26" s="45"/>
      <c r="H26" s="45"/>
      <c r="I26" s="45"/>
    </row>
    <row r="29" spans="1:9" ht="23.25" x14ac:dyDescent="0.35">
      <c r="B29" s="116" t="s">
        <v>293</v>
      </c>
      <c r="C29" s="116"/>
      <c r="D29" s="116"/>
      <c r="E29" s="116"/>
      <c r="F29" s="116"/>
      <c r="G29" s="116"/>
      <c r="H29" s="116"/>
      <c r="I29" s="116"/>
    </row>
    <row r="30" spans="1:9" ht="23.45" customHeight="1" x14ac:dyDescent="0.25">
      <c r="A30" s="117" t="s">
        <v>292</v>
      </c>
      <c r="B30" s="117"/>
      <c r="C30" s="117"/>
      <c r="D30" s="117"/>
      <c r="E30" s="117"/>
      <c r="F30" s="117"/>
      <c r="G30" s="117"/>
      <c r="H30" s="117"/>
      <c r="I30" s="117"/>
    </row>
    <row r="31" spans="1:9" ht="23.25" x14ac:dyDescent="0.35">
      <c r="B31" s="46"/>
      <c r="C31" s="46"/>
      <c r="D31" s="46"/>
      <c r="E31" s="46"/>
      <c r="F31" s="46"/>
      <c r="G31" s="46"/>
      <c r="H31" s="46"/>
      <c r="I31" s="46"/>
    </row>
    <row r="32" spans="1:9" ht="23.25" x14ac:dyDescent="0.35">
      <c r="B32" s="46"/>
      <c r="C32" s="46"/>
      <c r="D32" s="46"/>
      <c r="E32" s="46"/>
      <c r="F32" s="46"/>
      <c r="G32" s="46"/>
      <c r="H32" s="46"/>
      <c r="I32" s="46"/>
    </row>
    <row r="33" spans="2:9" ht="23.25" x14ac:dyDescent="0.35">
      <c r="B33" s="46"/>
      <c r="C33" s="46"/>
      <c r="D33" s="46"/>
      <c r="E33" s="46"/>
      <c r="F33" s="46"/>
      <c r="G33" s="46"/>
      <c r="H33" s="46"/>
      <c r="I33" s="46"/>
    </row>
    <row r="34" spans="2:9" x14ac:dyDescent="0.25">
      <c r="D34" s="118"/>
      <c r="E34" s="118"/>
      <c r="F34" s="47"/>
    </row>
  </sheetData>
  <mergeCells count="11">
    <mergeCell ref="B23:I23"/>
    <mergeCell ref="B24:I24"/>
    <mergeCell ref="B29:I29"/>
    <mergeCell ref="A30:I30"/>
    <mergeCell ref="D34:E34"/>
    <mergeCell ref="A13:I13"/>
    <mergeCell ref="B1:C1"/>
    <mergeCell ref="B2:C2"/>
    <mergeCell ref="A10:I10"/>
    <mergeCell ref="A11:I11"/>
    <mergeCell ref="A12:I12"/>
  </mergeCells>
  <pageMargins left="0.75" right="0.75" top="1" bottom="1" header="0.5" footer="0.5"/>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BA36B5-A2BD-4A25-B488-A4F5D7788001}">
  <dimension ref="A1:K52"/>
  <sheetViews>
    <sheetView tabSelected="1" workbookViewId="0">
      <selection activeCell="D25" sqref="D25"/>
    </sheetView>
  </sheetViews>
  <sheetFormatPr defaultRowHeight="15" x14ac:dyDescent="0.25"/>
  <cols>
    <col min="1" max="1" width="4.7109375" customWidth="1"/>
    <col min="2" max="2" width="10.85546875" bestFit="1" customWidth="1"/>
    <col min="3" max="3" width="15.7109375" customWidth="1"/>
    <col min="4" max="4" width="14.28515625" customWidth="1"/>
    <col min="5" max="5" width="13.28515625" bestFit="1" customWidth="1"/>
    <col min="6" max="6" width="10.7109375" customWidth="1"/>
    <col min="7" max="7" width="10.7109375" bestFit="1" customWidth="1"/>
    <col min="8" max="8" width="10" bestFit="1" customWidth="1"/>
    <col min="9" max="9" width="44.140625" style="13" customWidth="1"/>
  </cols>
  <sheetData>
    <row r="1" spans="1:11" x14ac:dyDescent="0.25">
      <c r="B1" s="171"/>
      <c r="C1" s="171"/>
      <c r="D1" s="157" t="s">
        <v>7</v>
      </c>
      <c r="E1" s="157"/>
      <c r="F1" s="157"/>
      <c r="G1" s="157"/>
      <c r="H1" s="157"/>
      <c r="I1" s="157"/>
      <c r="J1" s="14"/>
      <c r="K1" s="14"/>
    </row>
    <row r="2" spans="1:11" x14ac:dyDescent="0.25">
      <c r="B2" s="171"/>
      <c r="C2" s="171"/>
      <c r="D2" s="157"/>
      <c r="E2" s="157"/>
      <c r="F2" s="157"/>
      <c r="G2" s="157"/>
      <c r="H2" s="157"/>
      <c r="I2" s="157"/>
      <c r="J2" s="86"/>
      <c r="K2" s="14"/>
    </row>
    <row r="3" spans="1:11" x14ac:dyDescent="0.25">
      <c r="B3" s="171"/>
      <c r="C3" s="171"/>
      <c r="D3" s="157"/>
      <c r="E3" s="157"/>
      <c r="F3" s="157"/>
      <c r="G3" s="157"/>
      <c r="H3" s="157"/>
      <c r="I3" s="157"/>
      <c r="J3" s="14"/>
      <c r="K3" s="14"/>
    </row>
    <row r="4" spans="1:11" x14ac:dyDescent="0.25">
      <c r="B4" s="171"/>
      <c r="C4" s="171"/>
      <c r="D4" s="157"/>
      <c r="E4" s="157"/>
      <c r="F4" s="157"/>
      <c r="G4" s="157"/>
      <c r="H4" s="157"/>
      <c r="I4" s="157"/>
      <c r="J4" s="14"/>
      <c r="K4" s="14"/>
    </row>
    <row r="5" spans="1:11" x14ac:dyDescent="0.25">
      <c r="B5" s="171"/>
      <c r="C5" s="171"/>
      <c r="D5" s="157"/>
      <c r="E5" s="157"/>
      <c r="F5" s="157"/>
      <c r="G5" s="157"/>
      <c r="H5" s="157"/>
      <c r="I5" s="157"/>
      <c r="J5" s="14"/>
      <c r="K5" s="14"/>
    </row>
    <row r="6" spans="1:11" x14ac:dyDescent="0.25">
      <c r="B6" s="2"/>
      <c r="C6" s="2"/>
      <c r="D6" s="2"/>
      <c r="E6" s="2"/>
      <c r="F6" s="2"/>
      <c r="G6" s="2"/>
      <c r="H6" s="2"/>
      <c r="I6" s="2"/>
      <c r="J6" s="2"/>
      <c r="K6" s="2"/>
    </row>
    <row r="7" spans="1:11" ht="30" x14ac:dyDescent="0.25">
      <c r="A7" s="7"/>
      <c r="B7" s="60" t="s">
        <v>35</v>
      </c>
      <c r="C7" s="60" t="s">
        <v>36</v>
      </c>
      <c r="D7" s="60" t="s">
        <v>37</v>
      </c>
      <c r="E7" s="60" t="s">
        <v>259</v>
      </c>
      <c r="F7" s="61" t="s">
        <v>38</v>
      </c>
      <c r="G7" s="60" t="s">
        <v>260</v>
      </c>
      <c r="H7" s="61" t="s">
        <v>39</v>
      </c>
      <c r="I7" s="61" t="s">
        <v>261</v>
      </c>
      <c r="J7" s="19"/>
      <c r="K7" s="2"/>
    </row>
    <row r="8" spans="1:11" x14ac:dyDescent="0.25">
      <c r="B8" s="63"/>
      <c r="C8" s="63"/>
      <c r="D8" s="63"/>
      <c r="E8" s="70" t="s">
        <v>218</v>
      </c>
      <c r="F8" s="70">
        <v>44835</v>
      </c>
      <c r="G8" s="71" t="s">
        <v>262</v>
      </c>
      <c r="H8" s="69" t="s">
        <v>60</v>
      </c>
      <c r="I8" s="52"/>
      <c r="J8" s="21"/>
      <c r="K8" s="21"/>
    </row>
    <row r="9" spans="1:11" x14ac:dyDescent="0.25">
      <c r="B9" s="63"/>
      <c r="C9" s="63"/>
      <c r="D9" s="63"/>
      <c r="E9" s="70" t="s">
        <v>218</v>
      </c>
      <c r="F9" s="70">
        <v>44837</v>
      </c>
      <c r="G9" s="71" t="s">
        <v>262</v>
      </c>
      <c r="H9" s="69" t="s">
        <v>60</v>
      </c>
      <c r="I9" s="52"/>
      <c r="J9" s="2"/>
      <c r="K9" s="2"/>
    </row>
    <row r="10" spans="1:11" x14ac:dyDescent="0.25">
      <c r="B10" s="63"/>
      <c r="C10" s="63"/>
      <c r="D10" s="63"/>
      <c r="E10" s="70" t="s">
        <v>218</v>
      </c>
      <c r="F10" s="70">
        <v>44848</v>
      </c>
      <c r="G10" s="71" t="s">
        <v>262</v>
      </c>
      <c r="H10" s="69" t="s">
        <v>60</v>
      </c>
      <c r="I10" s="52"/>
      <c r="J10" s="2"/>
      <c r="K10" s="2"/>
    </row>
    <row r="11" spans="1:11" x14ac:dyDescent="0.25">
      <c r="B11" s="76"/>
      <c r="C11" s="51"/>
      <c r="D11" s="63"/>
      <c r="E11" s="70" t="s">
        <v>218</v>
      </c>
      <c r="F11" s="72">
        <v>44851</v>
      </c>
      <c r="G11" s="71" t="s">
        <v>262</v>
      </c>
      <c r="H11" s="80" t="s">
        <v>45</v>
      </c>
      <c r="I11" s="52"/>
      <c r="J11" s="2"/>
      <c r="K11" s="2"/>
    </row>
    <row r="12" spans="1:11" x14ac:dyDescent="0.25">
      <c r="B12" s="76"/>
      <c r="C12" s="51"/>
      <c r="D12" s="76"/>
      <c r="E12" s="72" t="s">
        <v>218</v>
      </c>
      <c r="F12" s="72">
        <v>44851</v>
      </c>
      <c r="G12" s="77" t="s">
        <v>262</v>
      </c>
      <c r="H12" s="80" t="s">
        <v>76</v>
      </c>
      <c r="I12" s="52"/>
      <c r="J12" s="2"/>
      <c r="K12" s="2"/>
    </row>
    <row r="13" spans="1:11" x14ac:dyDescent="0.25">
      <c r="B13" s="76"/>
      <c r="C13" s="51"/>
      <c r="D13" s="63"/>
      <c r="E13" s="70" t="s">
        <v>218</v>
      </c>
      <c r="F13" s="72">
        <v>44851</v>
      </c>
      <c r="G13" s="71" t="s">
        <v>262</v>
      </c>
      <c r="H13" s="80" t="s">
        <v>67</v>
      </c>
      <c r="I13" s="52"/>
      <c r="J13" s="2"/>
      <c r="K13" s="2"/>
    </row>
    <row r="14" spans="1:11" x14ac:dyDescent="0.25">
      <c r="B14" s="76"/>
      <c r="C14" s="51"/>
      <c r="D14" s="63"/>
      <c r="E14" s="70" t="s">
        <v>218</v>
      </c>
      <c r="F14" s="72">
        <v>44851</v>
      </c>
      <c r="G14" s="71" t="s">
        <v>262</v>
      </c>
      <c r="H14" s="80" t="s">
        <v>45</v>
      </c>
      <c r="I14" s="52"/>
      <c r="J14" s="2"/>
      <c r="K14" s="2"/>
    </row>
    <row r="15" spans="1:11" x14ac:dyDescent="0.25">
      <c r="B15" s="76"/>
      <c r="C15" s="51"/>
      <c r="D15" s="63"/>
      <c r="E15" s="70" t="s">
        <v>218</v>
      </c>
      <c r="F15" s="72">
        <v>44851</v>
      </c>
      <c r="G15" s="71" t="s">
        <v>262</v>
      </c>
      <c r="H15" s="80" t="s">
        <v>45</v>
      </c>
      <c r="I15" s="52"/>
      <c r="J15" s="2"/>
      <c r="K15" s="2"/>
    </row>
    <row r="16" spans="1:11" x14ac:dyDescent="0.25">
      <c r="B16" s="63"/>
      <c r="C16" s="78"/>
      <c r="D16" s="78"/>
      <c r="E16" s="70" t="s">
        <v>218</v>
      </c>
      <c r="F16" s="70">
        <v>44851</v>
      </c>
      <c r="G16" s="71" t="s">
        <v>262</v>
      </c>
      <c r="H16" s="81" t="s">
        <v>67</v>
      </c>
      <c r="I16" s="52"/>
      <c r="J16" s="2"/>
      <c r="K16" s="2"/>
    </row>
    <row r="17" spans="2:11" x14ac:dyDescent="0.25">
      <c r="B17" s="63"/>
      <c r="C17" s="78"/>
      <c r="D17" s="63"/>
      <c r="E17" s="70" t="s">
        <v>218</v>
      </c>
      <c r="F17" s="70">
        <v>44858</v>
      </c>
      <c r="G17" s="71" t="s">
        <v>262</v>
      </c>
      <c r="H17" s="81" t="s">
        <v>45</v>
      </c>
      <c r="I17" s="52"/>
      <c r="J17" s="2"/>
      <c r="K17" s="2"/>
    </row>
    <row r="18" spans="2:11" x14ac:dyDescent="0.25">
      <c r="B18" s="63"/>
      <c r="C18" s="63"/>
      <c r="D18" s="63"/>
      <c r="E18" s="70" t="s">
        <v>218</v>
      </c>
      <c r="F18" s="70">
        <v>44859</v>
      </c>
      <c r="G18" s="71" t="s">
        <v>262</v>
      </c>
      <c r="H18" s="69" t="s">
        <v>45</v>
      </c>
      <c r="I18" s="64"/>
    </row>
    <row r="19" spans="2:11" x14ac:dyDescent="0.25">
      <c r="B19" s="63"/>
      <c r="C19" s="63"/>
      <c r="D19" s="63"/>
      <c r="E19" s="70" t="s">
        <v>218</v>
      </c>
      <c r="F19" s="70">
        <v>44859</v>
      </c>
      <c r="G19" s="71" t="s">
        <v>262</v>
      </c>
      <c r="H19" s="69" t="s">
        <v>60</v>
      </c>
      <c r="I19" s="64"/>
    </row>
    <row r="20" spans="2:11" x14ac:dyDescent="0.25">
      <c r="B20" s="63"/>
      <c r="C20" s="63"/>
      <c r="D20" s="63"/>
      <c r="E20" s="70" t="s">
        <v>218</v>
      </c>
      <c r="F20" s="70">
        <v>44866</v>
      </c>
      <c r="G20" s="71" t="s">
        <v>262</v>
      </c>
      <c r="H20" s="69" t="s">
        <v>45</v>
      </c>
      <c r="I20" s="64"/>
    </row>
    <row r="21" spans="2:11" x14ac:dyDescent="0.25">
      <c r="B21" s="63"/>
      <c r="C21" s="63"/>
      <c r="D21" s="63"/>
      <c r="E21" s="70" t="s">
        <v>218</v>
      </c>
      <c r="F21" s="70">
        <v>44866</v>
      </c>
      <c r="G21" s="71" t="s">
        <v>262</v>
      </c>
      <c r="H21" s="69" t="s">
        <v>60</v>
      </c>
      <c r="I21" s="64"/>
    </row>
    <row r="22" spans="2:11" x14ac:dyDescent="0.25">
      <c r="B22" s="63"/>
      <c r="C22" s="63"/>
      <c r="D22" s="63"/>
      <c r="E22" s="70" t="s">
        <v>218</v>
      </c>
      <c r="F22" s="70">
        <v>44866</v>
      </c>
      <c r="G22" s="71" t="s">
        <v>262</v>
      </c>
      <c r="H22" s="69" t="s">
        <v>45</v>
      </c>
      <c r="I22" s="64"/>
    </row>
    <row r="23" spans="2:11" x14ac:dyDescent="0.25">
      <c r="B23" s="63"/>
      <c r="C23" s="63"/>
      <c r="D23" s="63"/>
      <c r="E23" s="70" t="s">
        <v>218</v>
      </c>
      <c r="F23" s="70">
        <v>44876</v>
      </c>
      <c r="G23" s="71" t="s">
        <v>262</v>
      </c>
      <c r="H23" s="69" t="s">
        <v>52</v>
      </c>
      <c r="I23" s="64"/>
    </row>
    <row r="24" spans="2:11" x14ac:dyDescent="0.25">
      <c r="B24" s="63"/>
      <c r="C24" s="63"/>
      <c r="D24" s="63"/>
      <c r="E24" s="70" t="s">
        <v>218</v>
      </c>
      <c r="F24" s="70">
        <v>44876</v>
      </c>
      <c r="G24" s="71" t="s">
        <v>262</v>
      </c>
      <c r="H24" s="69" t="s">
        <v>45</v>
      </c>
      <c r="I24" s="64"/>
    </row>
    <row r="25" spans="2:11" x14ac:dyDescent="0.25">
      <c r="B25" s="63"/>
      <c r="C25" s="63"/>
      <c r="D25" s="63"/>
      <c r="E25" s="70" t="s">
        <v>218</v>
      </c>
      <c r="F25" s="70">
        <v>44876</v>
      </c>
      <c r="G25" s="71" t="s">
        <v>262</v>
      </c>
      <c r="H25" s="69" t="s">
        <v>60</v>
      </c>
      <c r="I25" s="64"/>
    </row>
    <row r="26" spans="2:11" x14ac:dyDescent="0.25">
      <c r="B26" s="63"/>
      <c r="C26" s="63"/>
      <c r="D26" s="63"/>
      <c r="E26" s="70" t="s">
        <v>218</v>
      </c>
      <c r="F26" s="70">
        <v>44877</v>
      </c>
      <c r="G26" s="71" t="s">
        <v>262</v>
      </c>
      <c r="H26" s="69" t="s">
        <v>60</v>
      </c>
      <c r="I26" s="64"/>
    </row>
    <row r="27" spans="2:11" x14ac:dyDescent="0.25">
      <c r="B27" s="63"/>
      <c r="C27" s="63"/>
      <c r="D27" s="63"/>
      <c r="E27" s="70" t="s">
        <v>218</v>
      </c>
      <c r="F27" s="70">
        <v>44877</v>
      </c>
      <c r="G27" s="71" t="s">
        <v>262</v>
      </c>
      <c r="H27" s="69" t="s">
        <v>60</v>
      </c>
      <c r="I27" s="64"/>
    </row>
    <row r="28" spans="2:11" x14ac:dyDescent="0.25">
      <c r="B28" s="63"/>
      <c r="C28" s="63"/>
      <c r="D28" s="63"/>
      <c r="E28" s="70" t="s">
        <v>218</v>
      </c>
      <c r="F28" s="70">
        <v>44879</v>
      </c>
      <c r="G28" s="71" t="s">
        <v>262</v>
      </c>
      <c r="H28" s="69" t="s">
        <v>60</v>
      </c>
      <c r="I28" s="64"/>
    </row>
    <row r="29" spans="2:11" x14ac:dyDescent="0.25">
      <c r="B29" s="63"/>
      <c r="C29" s="63"/>
      <c r="D29" s="63"/>
      <c r="E29" s="70" t="s">
        <v>218</v>
      </c>
      <c r="F29" s="70">
        <v>44879</v>
      </c>
      <c r="G29" s="71" t="s">
        <v>262</v>
      </c>
      <c r="H29" s="69" t="s">
        <v>60</v>
      </c>
      <c r="I29" s="64"/>
    </row>
    <row r="30" spans="2:11" x14ac:dyDescent="0.25">
      <c r="B30" s="63"/>
      <c r="C30" s="63"/>
      <c r="D30" s="63"/>
      <c r="E30" s="70" t="s">
        <v>319</v>
      </c>
      <c r="F30" s="70">
        <v>44879</v>
      </c>
      <c r="G30" s="71" t="s">
        <v>262</v>
      </c>
      <c r="H30" s="69" t="s">
        <v>45</v>
      </c>
      <c r="I30" s="64"/>
    </row>
    <row r="31" spans="2:11" x14ac:dyDescent="0.25">
      <c r="B31" s="63"/>
      <c r="C31" s="63"/>
      <c r="D31" s="63"/>
      <c r="E31" s="70" t="s">
        <v>218</v>
      </c>
      <c r="F31" s="70">
        <v>44880</v>
      </c>
      <c r="G31" s="71" t="s">
        <v>262</v>
      </c>
      <c r="H31" s="69" t="s">
        <v>60</v>
      </c>
      <c r="I31" s="64"/>
    </row>
    <row r="32" spans="2:11" x14ac:dyDescent="0.25">
      <c r="B32" s="63"/>
      <c r="C32" s="63"/>
      <c r="D32" s="63"/>
      <c r="E32" s="70" t="s">
        <v>218</v>
      </c>
      <c r="F32" s="70">
        <v>44880</v>
      </c>
      <c r="G32" s="71" t="s">
        <v>262</v>
      </c>
      <c r="H32" s="69" t="s">
        <v>45</v>
      </c>
      <c r="I32" s="64"/>
    </row>
    <row r="33" spans="2:9" x14ac:dyDescent="0.25">
      <c r="B33" s="63"/>
      <c r="C33" s="63"/>
      <c r="D33" s="63"/>
      <c r="E33" s="70" t="s">
        <v>218</v>
      </c>
      <c r="F33" s="70">
        <v>44895</v>
      </c>
      <c r="G33" s="71" t="s">
        <v>262</v>
      </c>
      <c r="H33" s="69" t="s">
        <v>67</v>
      </c>
      <c r="I33" s="64"/>
    </row>
    <row r="34" spans="2:9" x14ac:dyDescent="0.25">
      <c r="B34" s="63"/>
      <c r="C34" s="63"/>
      <c r="D34" s="63"/>
      <c r="E34" s="70" t="s">
        <v>218</v>
      </c>
      <c r="F34" s="70">
        <v>44902</v>
      </c>
      <c r="G34" s="71" t="s">
        <v>262</v>
      </c>
      <c r="H34" s="69" t="s">
        <v>45</v>
      </c>
      <c r="I34" s="64"/>
    </row>
    <row r="35" spans="2:9" x14ac:dyDescent="0.25">
      <c r="B35" s="63"/>
      <c r="C35" s="63"/>
      <c r="D35" s="63"/>
      <c r="E35" s="70" t="s">
        <v>218</v>
      </c>
      <c r="F35" s="70">
        <v>44904</v>
      </c>
      <c r="G35" s="71" t="s">
        <v>262</v>
      </c>
      <c r="H35" s="69" t="s">
        <v>45</v>
      </c>
      <c r="I35" s="64"/>
    </row>
    <row r="36" spans="2:9" x14ac:dyDescent="0.25">
      <c r="B36" s="63"/>
      <c r="C36" s="63"/>
      <c r="D36" s="63"/>
      <c r="E36" s="70" t="s">
        <v>218</v>
      </c>
      <c r="F36" s="70">
        <v>44914</v>
      </c>
      <c r="G36" s="71" t="s">
        <v>262</v>
      </c>
      <c r="H36" s="69" t="s">
        <v>60</v>
      </c>
      <c r="I36" s="64"/>
    </row>
    <row r="37" spans="2:9" x14ac:dyDescent="0.25">
      <c r="B37" s="63"/>
      <c r="C37" s="63"/>
      <c r="D37" s="63"/>
      <c r="E37" s="70" t="s">
        <v>218</v>
      </c>
      <c r="F37" s="70">
        <v>44914</v>
      </c>
      <c r="G37" s="71" t="s">
        <v>262</v>
      </c>
      <c r="H37" s="69" t="s">
        <v>60</v>
      </c>
      <c r="I37" s="64"/>
    </row>
    <row r="38" spans="2:9" x14ac:dyDescent="0.25">
      <c r="B38" s="63"/>
      <c r="C38" s="63"/>
      <c r="D38" s="63"/>
      <c r="E38" s="70" t="s">
        <v>218</v>
      </c>
      <c r="F38" s="70">
        <v>44924</v>
      </c>
      <c r="G38" s="71" t="s">
        <v>262</v>
      </c>
      <c r="H38" s="69" t="s">
        <v>339</v>
      </c>
      <c r="I38" s="64"/>
    </row>
    <row r="39" spans="2:9" x14ac:dyDescent="0.25">
      <c r="I39"/>
    </row>
    <row r="40" spans="2:9" x14ac:dyDescent="0.25">
      <c r="I40"/>
    </row>
    <row r="41" spans="2:9" x14ac:dyDescent="0.25">
      <c r="I41"/>
    </row>
    <row r="42" spans="2:9" x14ac:dyDescent="0.25">
      <c r="I42"/>
    </row>
    <row r="43" spans="2:9" x14ac:dyDescent="0.25">
      <c r="I43"/>
    </row>
    <row r="44" spans="2:9" x14ac:dyDescent="0.25">
      <c r="I44"/>
    </row>
    <row r="45" spans="2:9" x14ac:dyDescent="0.25">
      <c r="I45"/>
    </row>
    <row r="46" spans="2:9" x14ac:dyDescent="0.25">
      <c r="I46"/>
    </row>
    <row r="47" spans="2:9" x14ac:dyDescent="0.25">
      <c r="I47"/>
    </row>
    <row r="48" spans="2:9" x14ac:dyDescent="0.25">
      <c r="I48"/>
    </row>
    <row r="49" spans="9:9" x14ac:dyDescent="0.25">
      <c r="I49"/>
    </row>
    <row r="50" spans="9:9" x14ac:dyDescent="0.25">
      <c r="I50"/>
    </row>
    <row r="51" spans="9:9" x14ac:dyDescent="0.25">
      <c r="I51"/>
    </row>
    <row r="52" spans="9:9" x14ac:dyDescent="0.25">
      <c r="I52"/>
    </row>
  </sheetData>
  <mergeCells count="2">
    <mergeCell ref="B1:C5"/>
    <mergeCell ref="D1:I5"/>
  </mergeCells>
  <pageMargins left="0.25" right="0.25" top="0.75" bottom="0.75" header="0.3" footer="0.3"/>
  <pageSetup orientation="landscape" r:id="rId1"/>
  <headerFooter>
    <oddFooter>&amp;R&amp;P of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0D49A3-D9C3-455A-BC0F-3A85BDF85765}">
  <dimension ref="B1:M62"/>
  <sheetViews>
    <sheetView workbookViewId="0">
      <selection activeCell="G18" sqref="G18"/>
    </sheetView>
  </sheetViews>
  <sheetFormatPr defaultRowHeight="15" x14ac:dyDescent="0.25"/>
  <cols>
    <col min="1" max="1" width="4.7109375" customWidth="1"/>
    <col min="2" max="2" width="10.7109375" bestFit="1" customWidth="1"/>
    <col min="3" max="3" width="27.28515625" bestFit="1" customWidth="1"/>
    <col min="4" max="4" width="22.28515625" bestFit="1" customWidth="1"/>
    <col min="5" max="5" width="10.42578125" bestFit="1" customWidth="1"/>
    <col min="6" max="6" width="11.42578125" bestFit="1" customWidth="1"/>
    <col min="7" max="7" width="55.7109375" bestFit="1" customWidth="1"/>
  </cols>
  <sheetData>
    <row r="1" spans="2:13" ht="14.65" customHeight="1" x14ac:dyDescent="0.25">
      <c r="B1" s="157" t="s">
        <v>7</v>
      </c>
      <c r="C1" s="157"/>
      <c r="D1" s="157"/>
      <c r="E1" s="157"/>
      <c r="F1" s="157"/>
      <c r="G1" s="157"/>
      <c r="H1" s="14"/>
      <c r="I1" s="14"/>
      <c r="J1" s="14"/>
      <c r="K1" s="14"/>
      <c r="L1" s="14"/>
      <c r="M1" s="14"/>
    </row>
    <row r="2" spans="2:13" x14ac:dyDescent="0.25">
      <c r="B2" s="157"/>
      <c r="C2" s="157"/>
      <c r="D2" s="157"/>
      <c r="E2" s="157"/>
      <c r="F2" s="157"/>
      <c r="G2" s="157"/>
      <c r="H2" s="14"/>
      <c r="I2" s="14"/>
      <c r="J2" s="14"/>
      <c r="K2" s="14"/>
      <c r="L2" s="14"/>
      <c r="M2" s="14"/>
    </row>
    <row r="3" spans="2:13" x14ac:dyDescent="0.25">
      <c r="B3" s="157"/>
      <c r="C3" s="157"/>
      <c r="D3" s="157"/>
      <c r="E3" s="157"/>
      <c r="F3" s="157"/>
      <c r="G3" s="157"/>
      <c r="H3" s="14"/>
      <c r="I3" s="14"/>
      <c r="J3" s="14"/>
      <c r="K3" s="14"/>
      <c r="L3" s="14"/>
      <c r="M3" s="14"/>
    </row>
    <row r="4" spans="2:13" x14ac:dyDescent="0.25">
      <c r="B4" s="157"/>
      <c r="C4" s="157"/>
      <c r="D4" s="157"/>
      <c r="E4" s="157"/>
      <c r="F4" s="157"/>
      <c r="G4" s="157"/>
      <c r="H4" s="14"/>
      <c r="I4" s="14"/>
      <c r="J4" s="14"/>
      <c r="K4" s="14"/>
      <c r="L4" s="14"/>
      <c r="M4" s="14"/>
    </row>
    <row r="5" spans="2:13" x14ac:dyDescent="0.25">
      <c r="B5" s="15"/>
      <c r="C5" s="15"/>
      <c r="D5" s="15"/>
      <c r="E5" s="14"/>
      <c r="F5" s="14"/>
      <c r="G5" s="14"/>
      <c r="H5" s="14"/>
      <c r="I5" s="14"/>
      <c r="J5" s="14"/>
      <c r="K5" s="14"/>
      <c r="L5" s="14"/>
      <c r="M5" s="14"/>
    </row>
    <row r="6" spans="2:13" x14ac:dyDescent="0.25">
      <c r="B6" s="7" t="s">
        <v>35</v>
      </c>
      <c r="C6" s="7" t="s">
        <v>36</v>
      </c>
      <c r="D6" s="7" t="s">
        <v>37</v>
      </c>
      <c r="E6" s="7" t="s">
        <v>38</v>
      </c>
      <c r="F6" s="7" t="s">
        <v>39</v>
      </c>
      <c r="G6" s="7" t="s">
        <v>40</v>
      </c>
      <c r="H6" s="2"/>
      <c r="I6" s="2"/>
      <c r="J6" s="2"/>
      <c r="K6" s="2"/>
      <c r="L6" s="2"/>
      <c r="M6" s="2"/>
    </row>
    <row r="7" spans="2:13" x14ac:dyDescent="0.25">
      <c r="B7" t="s">
        <v>41</v>
      </c>
      <c r="C7" t="s">
        <v>42</v>
      </c>
      <c r="D7" t="s">
        <v>43</v>
      </c>
      <c r="E7" s="12">
        <v>44288</v>
      </c>
      <c r="F7" t="s">
        <v>45</v>
      </c>
      <c r="G7" t="s">
        <v>44</v>
      </c>
      <c r="H7" s="2"/>
      <c r="I7" s="2"/>
      <c r="J7" s="2"/>
      <c r="K7" s="2"/>
      <c r="L7" s="2"/>
      <c r="M7" s="2"/>
    </row>
    <row r="8" spans="2:13" x14ac:dyDescent="0.25">
      <c r="B8" t="s">
        <v>46</v>
      </c>
      <c r="C8" t="s">
        <v>47</v>
      </c>
      <c r="D8" t="s">
        <v>48</v>
      </c>
      <c r="E8" s="12">
        <v>44288</v>
      </c>
      <c r="F8" t="s">
        <v>45</v>
      </c>
      <c r="G8" t="s">
        <v>44</v>
      </c>
      <c r="H8" s="2"/>
      <c r="I8" s="2"/>
      <c r="J8" s="2"/>
      <c r="K8" s="2"/>
      <c r="L8" s="2"/>
      <c r="M8" s="2"/>
    </row>
    <row r="9" spans="2:13" x14ac:dyDescent="0.25">
      <c r="B9" t="s">
        <v>49</v>
      </c>
      <c r="C9" t="s">
        <v>50</v>
      </c>
      <c r="D9" t="s">
        <v>51</v>
      </c>
      <c r="E9" s="12">
        <v>44294</v>
      </c>
      <c r="F9" t="s">
        <v>52</v>
      </c>
      <c r="G9" t="s">
        <v>44</v>
      </c>
      <c r="H9" s="2"/>
      <c r="I9" s="2"/>
      <c r="J9" s="2"/>
      <c r="K9" s="2"/>
      <c r="L9" s="2"/>
      <c r="M9" s="2"/>
    </row>
    <row r="10" spans="2:13" x14ac:dyDescent="0.25">
      <c r="B10" t="s">
        <v>53</v>
      </c>
      <c r="C10" t="s">
        <v>54</v>
      </c>
      <c r="D10" t="s">
        <v>55</v>
      </c>
      <c r="E10" s="12">
        <v>44298</v>
      </c>
      <c r="F10" t="s">
        <v>45</v>
      </c>
      <c r="G10" t="s">
        <v>56</v>
      </c>
      <c r="H10" s="2"/>
      <c r="I10" s="2"/>
      <c r="J10" s="2"/>
      <c r="K10" s="2"/>
      <c r="L10" s="2"/>
      <c r="M10" s="2"/>
    </row>
    <row r="11" spans="2:13" x14ac:dyDescent="0.25">
      <c r="B11" t="s">
        <v>46</v>
      </c>
      <c r="C11" t="s">
        <v>47</v>
      </c>
      <c r="D11" t="s">
        <v>48</v>
      </c>
      <c r="E11" s="12">
        <v>44295</v>
      </c>
      <c r="F11" t="s">
        <v>45</v>
      </c>
      <c r="G11" t="s">
        <v>44</v>
      </c>
      <c r="H11" s="2"/>
      <c r="I11" s="2"/>
      <c r="J11" s="2"/>
      <c r="K11" s="2"/>
      <c r="L11" s="2"/>
      <c r="M11" s="2"/>
    </row>
    <row r="12" spans="2:13" x14ac:dyDescent="0.25">
      <c r="B12" t="s">
        <v>57</v>
      </c>
      <c r="C12" t="s">
        <v>58</v>
      </c>
      <c r="D12" t="s">
        <v>59</v>
      </c>
      <c r="E12" s="12">
        <v>44299</v>
      </c>
      <c r="F12" t="s">
        <v>60</v>
      </c>
      <c r="G12" t="s">
        <v>44</v>
      </c>
      <c r="H12" s="2"/>
      <c r="I12" s="2"/>
      <c r="J12" s="2"/>
      <c r="K12" s="2"/>
      <c r="L12" s="2"/>
      <c r="M12" s="2"/>
    </row>
    <row r="13" spans="2:13" x14ac:dyDescent="0.25">
      <c r="B13" t="s">
        <v>61</v>
      </c>
      <c r="C13" t="s">
        <v>62</v>
      </c>
      <c r="D13" t="s">
        <v>63</v>
      </c>
      <c r="E13" s="12">
        <v>44299</v>
      </c>
      <c r="F13" t="s">
        <v>60</v>
      </c>
      <c r="G13" t="s">
        <v>44</v>
      </c>
      <c r="H13" s="2"/>
      <c r="I13" s="2"/>
      <c r="J13" s="2"/>
      <c r="K13" s="2"/>
      <c r="L13" s="2"/>
      <c r="M13" s="2"/>
    </row>
    <row r="14" spans="2:13" x14ac:dyDescent="0.25">
      <c r="B14" t="s">
        <v>64</v>
      </c>
      <c r="C14" t="s">
        <v>65</v>
      </c>
      <c r="D14" t="s">
        <v>66</v>
      </c>
      <c r="E14" s="12">
        <v>44302</v>
      </c>
      <c r="F14" t="s">
        <v>67</v>
      </c>
      <c r="G14" t="s">
        <v>44</v>
      </c>
      <c r="H14" s="2"/>
      <c r="I14" s="2"/>
      <c r="J14" s="2"/>
      <c r="K14" s="2"/>
      <c r="L14" s="2"/>
      <c r="M14" s="2"/>
    </row>
    <row r="15" spans="2:13" x14ac:dyDescent="0.25">
      <c r="B15" t="s">
        <v>68</v>
      </c>
      <c r="C15" t="s">
        <v>69</v>
      </c>
      <c r="D15" t="s">
        <v>70</v>
      </c>
      <c r="E15" s="12">
        <v>44302</v>
      </c>
      <c r="F15" t="s">
        <v>71</v>
      </c>
      <c r="G15" t="s">
        <v>72</v>
      </c>
      <c r="H15" s="2"/>
      <c r="I15" s="2"/>
      <c r="J15" s="2"/>
      <c r="K15" s="2"/>
      <c r="L15" s="2"/>
      <c r="M15" s="2"/>
    </row>
    <row r="16" spans="2:13" x14ac:dyDescent="0.25">
      <c r="B16" t="s">
        <v>73</v>
      </c>
      <c r="C16" t="s">
        <v>74</v>
      </c>
      <c r="D16" t="s">
        <v>75</v>
      </c>
      <c r="E16" s="12">
        <v>44302</v>
      </c>
      <c r="F16" t="s">
        <v>76</v>
      </c>
      <c r="G16" t="s">
        <v>44</v>
      </c>
      <c r="H16" s="2"/>
      <c r="I16" s="2"/>
      <c r="J16" s="2"/>
      <c r="K16" s="2"/>
      <c r="L16" s="2"/>
      <c r="M16" s="2"/>
    </row>
    <row r="17" spans="2:13" x14ac:dyDescent="0.25">
      <c r="B17" t="s">
        <v>77</v>
      </c>
      <c r="C17" t="s">
        <v>78</v>
      </c>
      <c r="D17" t="s">
        <v>79</v>
      </c>
      <c r="E17" s="12">
        <v>44312</v>
      </c>
      <c r="F17" t="s">
        <v>60</v>
      </c>
      <c r="G17" t="s">
        <v>44</v>
      </c>
      <c r="H17" s="2"/>
      <c r="I17" s="2"/>
      <c r="J17" s="2"/>
      <c r="K17" s="2"/>
      <c r="L17" s="2"/>
      <c r="M17" s="2"/>
    </row>
    <row r="18" spans="2:13" x14ac:dyDescent="0.25">
      <c r="B18" t="s">
        <v>80</v>
      </c>
      <c r="C18" t="s">
        <v>81</v>
      </c>
      <c r="D18" t="s">
        <v>82</v>
      </c>
      <c r="E18" s="12">
        <v>44319</v>
      </c>
      <c r="F18" t="s">
        <v>67</v>
      </c>
      <c r="G18" t="s">
        <v>44</v>
      </c>
      <c r="H18" s="2"/>
      <c r="I18" s="2"/>
      <c r="J18" s="2"/>
      <c r="K18" s="2"/>
      <c r="L18" s="2"/>
      <c r="M18" s="2"/>
    </row>
    <row r="19" spans="2:13" x14ac:dyDescent="0.25">
      <c r="B19" t="s">
        <v>80</v>
      </c>
      <c r="C19" t="s">
        <v>81</v>
      </c>
      <c r="D19" t="s">
        <v>82</v>
      </c>
      <c r="E19" s="12">
        <v>44319</v>
      </c>
      <c r="F19" t="s">
        <v>83</v>
      </c>
      <c r="G19" t="s">
        <v>44</v>
      </c>
      <c r="H19" s="2"/>
      <c r="I19" s="2"/>
      <c r="J19" s="2"/>
      <c r="K19" s="2"/>
      <c r="L19" s="2"/>
      <c r="M19" s="2"/>
    </row>
    <row r="20" spans="2:13" x14ac:dyDescent="0.25">
      <c r="B20" t="s">
        <v>84</v>
      </c>
      <c r="C20" t="s">
        <v>85</v>
      </c>
      <c r="D20" t="s">
        <v>86</v>
      </c>
      <c r="E20" s="12">
        <v>44319</v>
      </c>
      <c r="F20" t="s">
        <v>45</v>
      </c>
      <c r="G20" t="s">
        <v>44</v>
      </c>
      <c r="H20" s="2"/>
      <c r="I20" s="2"/>
      <c r="J20" s="2"/>
      <c r="K20" s="2"/>
      <c r="L20" s="2"/>
      <c r="M20" s="2"/>
    </row>
    <row r="21" spans="2:13" x14ac:dyDescent="0.25">
      <c r="B21" t="s">
        <v>87</v>
      </c>
      <c r="C21" t="s">
        <v>88</v>
      </c>
      <c r="D21" t="s">
        <v>89</v>
      </c>
      <c r="E21" s="12">
        <v>44319</v>
      </c>
      <c r="F21" t="s">
        <v>90</v>
      </c>
      <c r="G21" t="s">
        <v>44</v>
      </c>
      <c r="H21" s="2"/>
      <c r="I21" s="2"/>
      <c r="J21" s="2"/>
      <c r="K21" s="2"/>
      <c r="L21" s="2"/>
      <c r="M21" s="2"/>
    </row>
    <row r="22" spans="2:13" x14ac:dyDescent="0.25">
      <c r="B22" t="s">
        <v>91</v>
      </c>
      <c r="C22" t="s">
        <v>92</v>
      </c>
      <c r="D22" t="s">
        <v>93</v>
      </c>
      <c r="E22" s="12">
        <v>44319</v>
      </c>
      <c r="F22" t="s">
        <v>90</v>
      </c>
      <c r="G22" t="s">
        <v>94</v>
      </c>
      <c r="H22" s="2"/>
      <c r="I22" s="2"/>
      <c r="J22" s="2"/>
      <c r="K22" s="2"/>
      <c r="L22" s="2"/>
      <c r="M22" s="2"/>
    </row>
    <row r="23" spans="2:13" x14ac:dyDescent="0.25">
      <c r="B23" t="s">
        <v>95</v>
      </c>
      <c r="C23" t="s">
        <v>96</v>
      </c>
      <c r="D23" t="s">
        <v>97</v>
      </c>
      <c r="E23" s="12">
        <v>44320</v>
      </c>
      <c r="F23" t="s">
        <v>45</v>
      </c>
      <c r="G23" t="s">
        <v>98</v>
      </c>
      <c r="H23" s="2"/>
      <c r="I23" s="2"/>
      <c r="J23" s="2"/>
      <c r="K23" s="2"/>
      <c r="L23" s="2"/>
      <c r="M23" s="2"/>
    </row>
    <row r="24" spans="2:13" x14ac:dyDescent="0.25">
      <c r="B24" t="s">
        <v>99</v>
      </c>
      <c r="C24" t="s">
        <v>100</v>
      </c>
      <c r="D24" t="s">
        <v>101</v>
      </c>
      <c r="E24" s="12">
        <v>44320</v>
      </c>
      <c r="F24" t="s">
        <v>45</v>
      </c>
      <c r="G24" t="s">
        <v>44</v>
      </c>
      <c r="H24" s="2"/>
      <c r="I24" s="2"/>
      <c r="J24" s="2"/>
      <c r="K24" s="2"/>
      <c r="L24" s="2"/>
      <c r="M24" s="2"/>
    </row>
    <row r="25" spans="2:13" x14ac:dyDescent="0.25">
      <c r="B25" t="s">
        <v>102</v>
      </c>
      <c r="C25" t="s">
        <v>103</v>
      </c>
      <c r="D25" t="s">
        <v>104</v>
      </c>
      <c r="E25" s="12">
        <v>44323</v>
      </c>
      <c r="F25" t="s">
        <v>67</v>
      </c>
      <c r="G25" t="s">
        <v>44</v>
      </c>
      <c r="H25" s="2"/>
      <c r="I25" s="2"/>
      <c r="J25" s="2"/>
      <c r="K25" s="2"/>
      <c r="L25" s="2"/>
      <c r="M25" s="2"/>
    </row>
    <row r="26" spans="2:13" x14ac:dyDescent="0.25">
      <c r="B26" t="s">
        <v>105</v>
      </c>
      <c r="C26" t="s">
        <v>106</v>
      </c>
      <c r="D26" t="s">
        <v>107</v>
      </c>
      <c r="E26" s="12">
        <v>44323</v>
      </c>
      <c r="F26" t="s">
        <v>60</v>
      </c>
      <c r="G26" t="s">
        <v>44</v>
      </c>
      <c r="H26" s="2"/>
      <c r="I26" s="2"/>
      <c r="J26" s="2"/>
      <c r="K26" s="2"/>
      <c r="L26" s="2"/>
      <c r="M26" s="2"/>
    </row>
    <row r="27" spans="2:13" x14ac:dyDescent="0.25">
      <c r="B27" t="s">
        <v>108</v>
      </c>
      <c r="C27" t="s">
        <v>109</v>
      </c>
      <c r="D27" t="s">
        <v>110</v>
      </c>
      <c r="E27" s="12">
        <v>44323</v>
      </c>
      <c r="F27" t="s">
        <v>83</v>
      </c>
      <c r="G27" t="s">
        <v>111</v>
      </c>
      <c r="H27" s="2"/>
      <c r="I27" s="2"/>
      <c r="J27" s="2"/>
      <c r="K27" s="2"/>
      <c r="L27" s="2"/>
      <c r="M27" s="2"/>
    </row>
    <row r="28" spans="2:13" x14ac:dyDescent="0.25">
      <c r="B28" t="s">
        <v>112</v>
      </c>
      <c r="C28" t="s">
        <v>113</v>
      </c>
      <c r="D28" t="s">
        <v>114</v>
      </c>
      <c r="E28" s="12">
        <v>44330</v>
      </c>
      <c r="F28" t="s">
        <v>83</v>
      </c>
      <c r="G28" t="s">
        <v>44</v>
      </c>
      <c r="H28" s="2"/>
      <c r="I28" s="2"/>
      <c r="J28" s="2"/>
      <c r="K28" s="2"/>
      <c r="L28" s="2"/>
      <c r="M28" s="2"/>
    </row>
    <row r="29" spans="2:13" x14ac:dyDescent="0.25">
      <c r="B29" t="s">
        <v>115</v>
      </c>
      <c r="C29" t="s">
        <v>116</v>
      </c>
      <c r="D29" t="s">
        <v>117</v>
      </c>
      <c r="E29" s="12">
        <v>44333</v>
      </c>
      <c r="F29" t="s">
        <v>60</v>
      </c>
      <c r="G29" t="s">
        <v>118</v>
      </c>
      <c r="H29" s="2"/>
      <c r="I29" s="2"/>
      <c r="J29" s="2"/>
      <c r="K29" s="2"/>
      <c r="L29" s="2"/>
      <c r="M29" s="2"/>
    </row>
    <row r="30" spans="2:13" x14ac:dyDescent="0.25">
      <c r="B30" t="s">
        <v>112</v>
      </c>
      <c r="C30" t="s">
        <v>113</v>
      </c>
      <c r="D30" t="s">
        <v>114</v>
      </c>
      <c r="E30" s="12">
        <v>44330</v>
      </c>
      <c r="F30" t="s">
        <v>67</v>
      </c>
      <c r="G30" t="s">
        <v>44</v>
      </c>
      <c r="H30" s="2"/>
      <c r="I30" s="2"/>
      <c r="J30" s="2"/>
      <c r="K30" s="2"/>
      <c r="L30" s="2"/>
      <c r="M30" s="2"/>
    </row>
    <row r="31" spans="2:13" x14ac:dyDescent="0.25">
      <c r="B31" t="s">
        <v>119</v>
      </c>
      <c r="C31" t="s">
        <v>120</v>
      </c>
      <c r="D31" t="s">
        <v>121</v>
      </c>
      <c r="E31" s="12">
        <v>44335</v>
      </c>
      <c r="F31" t="s">
        <v>45</v>
      </c>
      <c r="G31" t="s">
        <v>122</v>
      </c>
      <c r="H31" s="2"/>
      <c r="I31" s="2"/>
      <c r="J31" s="2"/>
      <c r="K31" s="2"/>
      <c r="L31" s="2"/>
      <c r="M31" s="2"/>
    </row>
    <row r="32" spans="2:13" x14ac:dyDescent="0.25">
      <c r="B32" t="s">
        <v>123</v>
      </c>
      <c r="C32" t="s">
        <v>124</v>
      </c>
      <c r="D32" t="s">
        <v>125</v>
      </c>
      <c r="E32" s="12">
        <v>44335</v>
      </c>
      <c r="F32" t="s">
        <v>126</v>
      </c>
      <c r="G32" t="s">
        <v>127</v>
      </c>
      <c r="H32" s="2"/>
      <c r="I32" s="2"/>
      <c r="J32" s="2"/>
      <c r="K32" s="2"/>
      <c r="L32" s="2"/>
      <c r="M32" s="2"/>
    </row>
    <row r="33" spans="2:13" x14ac:dyDescent="0.25">
      <c r="B33" t="s">
        <v>128</v>
      </c>
      <c r="C33" t="s">
        <v>129</v>
      </c>
      <c r="D33" t="s">
        <v>130</v>
      </c>
      <c r="E33" s="12">
        <v>44341</v>
      </c>
      <c r="F33" t="s">
        <v>45</v>
      </c>
      <c r="G33" t="s">
        <v>44</v>
      </c>
      <c r="H33" s="2"/>
      <c r="I33" s="2"/>
      <c r="J33" s="2"/>
      <c r="K33" s="2"/>
      <c r="L33" s="2"/>
      <c r="M33" s="2"/>
    </row>
    <row r="34" spans="2:13" x14ac:dyDescent="0.25">
      <c r="B34" t="s">
        <v>123</v>
      </c>
      <c r="C34" t="s">
        <v>124</v>
      </c>
      <c r="D34" t="s">
        <v>125</v>
      </c>
      <c r="E34" s="12">
        <v>44335</v>
      </c>
      <c r="F34" t="s">
        <v>131</v>
      </c>
      <c r="G34" t="s">
        <v>127</v>
      </c>
      <c r="H34" s="2"/>
      <c r="I34" s="2"/>
      <c r="J34" s="2"/>
      <c r="K34" s="2"/>
      <c r="L34" s="2"/>
      <c r="M34" s="2"/>
    </row>
    <row r="35" spans="2:13" x14ac:dyDescent="0.25">
      <c r="B35" t="s">
        <v>132</v>
      </c>
      <c r="C35" t="s">
        <v>133</v>
      </c>
      <c r="D35" t="s">
        <v>134</v>
      </c>
      <c r="E35" s="12">
        <v>44342</v>
      </c>
      <c r="F35" t="s">
        <v>45</v>
      </c>
      <c r="G35" t="s">
        <v>44</v>
      </c>
      <c r="H35" s="2"/>
      <c r="I35" s="2"/>
      <c r="J35" s="2"/>
      <c r="K35" s="2"/>
      <c r="L35" s="2"/>
      <c r="M35" s="2"/>
    </row>
    <row r="36" spans="2:13" x14ac:dyDescent="0.25">
      <c r="B36" t="s">
        <v>135</v>
      </c>
      <c r="C36" t="s">
        <v>136</v>
      </c>
      <c r="D36" t="s">
        <v>137</v>
      </c>
      <c r="E36" s="12">
        <v>44343</v>
      </c>
      <c r="F36" t="s">
        <v>83</v>
      </c>
      <c r="G36" t="s">
        <v>44</v>
      </c>
      <c r="H36" s="2"/>
      <c r="I36" s="2"/>
      <c r="J36" s="2"/>
      <c r="K36" s="2"/>
      <c r="L36" s="2"/>
      <c r="M36" s="2"/>
    </row>
    <row r="37" spans="2:13" x14ac:dyDescent="0.25">
      <c r="B37" t="s">
        <v>138</v>
      </c>
      <c r="C37" t="s">
        <v>139</v>
      </c>
      <c r="D37" t="s">
        <v>140</v>
      </c>
      <c r="E37" s="12">
        <v>44342</v>
      </c>
      <c r="F37" t="s">
        <v>141</v>
      </c>
      <c r="G37" t="s">
        <v>44</v>
      </c>
      <c r="H37" s="2"/>
      <c r="I37" s="2"/>
      <c r="J37" s="2"/>
      <c r="K37" s="2"/>
      <c r="L37" s="2"/>
      <c r="M37" s="2"/>
    </row>
    <row r="38" spans="2:13" x14ac:dyDescent="0.25">
      <c r="B38" t="s">
        <v>142</v>
      </c>
      <c r="C38" t="s">
        <v>143</v>
      </c>
      <c r="D38" t="s">
        <v>144</v>
      </c>
      <c r="E38" s="12">
        <v>44342</v>
      </c>
      <c r="F38" t="s">
        <v>45</v>
      </c>
      <c r="G38" t="s">
        <v>44</v>
      </c>
      <c r="H38" s="2"/>
      <c r="I38" s="2"/>
      <c r="J38" s="2"/>
      <c r="K38" s="2"/>
      <c r="L38" s="2"/>
      <c r="M38" s="2"/>
    </row>
    <row r="39" spans="2:13" x14ac:dyDescent="0.25">
      <c r="B39" t="s">
        <v>135</v>
      </c>
      <c r="C39" t="s">
        <v>136</v>
      </c>
      <c r="D39" t="s">
        <v>137</v>
      </c>
      <c r="E39" s="12">
        <v>44343</v>
      </c>
      <c r="F39" t="s">
        <v>45</v>
      </c>
      <c r="G39" t="s">
        <v>44</v>
      </c>
      <c r="H39" s="2"/>
      <c r="I39" s="2"/>
      <c r="J39" s="2"/>
      <c r="K39" s="2"/>
      <c r="L39" s="2"/>
      <c r="M39" s="2"/>
    </row>
    <row r="40" spans="2:13" x14ac:dyDescent="0.25">
      <c r="B40" t="s">
        <v>145</v>
      </c>
      <c r="C40" t="s">
        <v>146</v>
      </c>
      <c r="D40" t="s">
        <v>147</v>
      </c>
      <c r="E40" s="12">
        <v>44343</v>
      </c>
      <c r="F40" t="s">
        <v>71</v>
      </c>
      <c r="G40" t="s">
        <v>44</v>
      </c>
      <c r="H40" s="2"/>
      <c r="I40" s="2"/>
      <c r="J40" s="2"/>
      <c r="K40" s="2"/>
      <c r="L40" s="2"/>
      <c r="M40" s="2"/>
    </row>
    <row r="41" spans="2:13" x14ac:dyDescent="0.25">
      <c r="B41" t="s">
        <v>148</v>
      </c>
      <c r="C41" t="s">
        <v>149</v>
      </c>
      <c r="D41" t="s">
        <v>150</v>
      </c>
      <c r="E41" s="12">
        <v>44347</v>
      </c>
      <c r="F41" t="s">
        <v>60</v>
      </c>
      <c r="G41" t="s">
        <v>44</v>
      </c>
      <c r="H41" s="2"/>
      <c r="I41" s="2"/>
      <c r="J41" s="2"/>
      <c r="K41" s="2"/>
      <c r="L41" s="2"/>
      <c r="M41" s="2"/>
    </row>
    <row r="42" spans="2:13" x14ac:dyDescent="0.25">
      <c r="B42" t="s">
        <v>151</v>
      </c>
      <c r="C42" t="s">
        <v>152</v>
      </c>
      <c r="D42" t="s">
        <v>153</v>
      </c>
      <c r="E42" s="12">
        <v>44350</v>
      </c>
      <c r="F42" t="s">
        <v>71</v>
      </c>
      <c r="G42" t="s">
        <v>44</v>
      </c>
    </row>
    <row r="43" spans="2:13" x14ac:dyDescent="0.25">
      <c r="B43" t="s">
        <v>154</v>
      </c>
      <c r="C43" t="s">
        <v>155</v>
      </c>
      <c r="D43" t="s">
        <v>156</v>
      </c>
      <c r="E43" s="12">
        <v>44344</v>
      </c>
      <c r="F43" t="s">
        <v>83</v>
      </c>
      <c r="G43" t="s">
        <v>157</v>
      </c>
    </row>
    <row r="44" spans="2:13" x14ac:dyDescent="0.25">
      <c r="B44" t="s">
        <v>154</v>
      </c>
      <c r="C44" t="s">
        <v>155</v>
      </c>
      <c r="D44" t="s">
        <v>156</v>
      </c>
      <c r="E44" s="12">
        <v>44347</v>
      </c>
      <c r="F44" t="s">
        <v>83</v>
      </c>
      <c r="G44" t="s">
        <v>158</v>
      </c>
    </row>
    <row r="45" spans="2:13" x14ac:dyDescent="0.25">
      <c r="B45" t="s">
        <v>159</v>
      </c>
      <c r="C45" t="s">
        <v>160</v>
      </c>
      <c r="D45" t="s">
        <v>161</v>
      </c>
      <c r="E45" s="12">
        <v>44355</v>
      </c>
      <c r="F45" t="s">
        <v>60</v>
      </c>
      <c r="G45" t="s">
        <v>162</v>
      </c>
    </row>
    <row r="46" spans="2:13" x14ac:dyDescent="0.25">
      <c r="B46" t="s">
        <v>163</v>
      </c>
      <c r="C46" t="s">
        <v>164</v>
      </c>
      <c r="D46" t="s">
        <v>165</v>
      </c>
      <c r="E46" s="12">
        <v>44357</v>
      </c>
      <c r="F46" t="s">
        <v>76</v>
      </c>
      <c r="G46" t="s">
        <v>44</v>
      </c>
    </row>
    <row r="47" spans="2:13" x14ac:dyDescent="0.25">
      <c r="B47" t="s">
        <v>166</v>
      </c>
      <c r="C47" t="s">
        <v>167</v>
      </c>
      <c r="D47" t="s">
        <v>168</v>
      </c>
      <c r="E47" s="12">
        <v>44358</v>
      </c>
      <c r="F47" t="s">
        <v>169</v>
      </c>
      <c r="G47" t="s">
        <v>170</v>
      </c>
    </row>
    <row r="48" spans="2:13" ht="30" x14ac:dyDescent="0.25">
      <c r="B48" t="s">
        <v>171</v>
      </c>
      <c r="C48" t="s">
        <v>172</v>
      </c>
      <c r="D48" t="s">
        <v>173</v>
      </c>
      <c r="E48" s="12">
        <v>44356</v>
      </c>
      <c r="F48" t="s">
        <v>45</v>
      </c>
      <c r="G48" s="13" t="s">
        <v>174</v>
      </c>
    </row>
    <row r="49" spans="2:7" x14ac:dyDescent="0.25">
      <c r="B49" t="s">
        <v>171</v>
      </c>
      <c r="C49" t="s">
        <v>172</v>
      </c>
      <c r="D49" t="s">
        <v>173</v>
      </c>
      <c r="E49" s="12">
        <v>44355</v>
      </c>
      <c r="F49" t="s">
        <v>45</v>
      </c>
      <c r="G49" t="s">
        <v>44</v>
      </c>
    </row>
    <row r="50" spans="2:7" x14ac:dyDescent="0.25">
      <c r="B50" t="s">
        <v>175</v>
      </c>
      <c r="C50" t="s">
        <v>176</v>
      </c>
      <c r="D50" t="s">
        <v>177</v>
      </c>
      <c r="E50" s="12">
        <v>44357</v>
      </c>
      <c r="F50" t="s">
        <v>52</v>
      </c>
      <c r="G50" t="s">
        <v>178</v>
      </c>
    </row>
    <row r="51" spans="2:7" x14ac:dyDescent="0.25">
      <c r="B51" t="s">
        <v>179</v>
      </c>
      <c r="C51" t="s">
        <v>180</v>
      </c>
      <c r="D51" t="s">
        <v>181</v>
      </c>
      <c r="E51" s="12">
        <v>44362</v>
      </c>
      <c r="F51" t="s">
        <v>60</v>
      </c>
      <c r="G51" t="s">
        <v>44</v>
      </c>
    </row>
    <row r="52" spans="2:7" x14ac:dyDescent="0.25">
      <c r="B52" t="s">
        <v>182</v>
      </c>
      <c r="C52" t="s">
        <v>183</v>
      </c>
      <c r="D52" t="s">
        <v>184</v>
      </c>
      <c r="E52" s="12">
        <v>44370</v>
      </c>
      <c r="F52" t="s">
        <v>45</v>
      </c>
      <c r="G52" t="s">
        <v>44</v>
      </c>
    </row>
    <row r="53" spans="2:7" x14ac:dyDescent="0.25">
      <c r="B53" t="s">
        <v>185</v>
      </c>
      <c r="C53" t="s">
        <v>186</v>
      </c>
      <c r="D53" t="s">
        <v>187</v>
      </c>
      <c r="E53" s="12">
        <v>44372</v>
      </c>
      <c r="F53" t="s">
        <v>71</v>
      </c>
      <c r="G53" t="s">
        <v>188</v>
      </c>
    </row>
    <row r="54" spans="2:7" x14ac:dyDescent="0.25">
      <c r="B54" t="s">
        <v>189</v>
      </c>
      <c r="C54" t="s">
        <v>190</v>
      </c>
      <c r="D54" t="s">
        <v>191</v>
      </c>
      <c r="E54" s="12">
        <v>44372</v>
      </c>
      <c r="F54" t="s">
        <v>71</v>
      </c>
      <c r="G54" t="s">
        <v>44</v>
      </c>
    </row>
    <row r="55" spans="2:7" x14ac:dyDescent="0.25">
      <c r="B55" t="s">
        <v>192</v>
      </c>
      <c r="C55" t="s">
        <v>193</v>
      </c>
      <c r="D55" t="s">
        <v>194</v>
      </c>
      <c r="E55" s="12">
        <v>44372</v>
      </c>
      <c r="F55" t="s">
        <v>83</v>
      </c>
      <c r="G55" t="s">
        <v>44</v>
      </c>
    </row>
    <row r="56" spans="2:7" x14ac:dyDescent="0.25">
      <c r="B56" t="s">
        <v>195</v>
      </c>
      <c r="C56" t="s">
        <v>196</v>
      </c>
      <c r="D56" t="s">
        <v>197</v>
      </c>
      <c r="E56" s="12">
        <v>44372</v>
      </c>
      <c r="F56" t="s">
        <v>45</v>
      </c>
      <c r="G56" t="s">
        <v>44</v>
      </c>
    </row>
    <row r="57" spans="2:7" x14ac:dyDescent="0.25">
      <c r="B57" t="s">
        <v>198</v>
      </c>
      <c r="C57" t="s">
        <v>199</v>
      </c>
      <c r="D57" t="s">
        <v>200</v>
      </c>
      <c r="E57" s="12">
        <v>44372</v>
      </c>
      <c r="F57" t="s">
        <v>71</v>
      </c>
      <c r="G57" t="s">
        <v>44</v>
      </c>
    </row>
    <row r="58" spans="2:7" x14ac:dyDescent="0.25">
      <c r="B58" t="s">
        <v>201</v>
      </c>
      <c r="C58" t="s">
        <v>202</v>
      </c>
      <c r="D58" t="s">
        <v>203</v>
      </c>
      <c r="E58" s="12">
        <v>44377</v>
      </c>
      <c r="F58" t="s">
        <v>45</v>
      </c>
      <c r="G58" t="s">
        <v>44</v>
      </c>
    </row>
    <row r="59" spans="2:7" x14ac:dyDescent="0.25">
      <c r="B59" t="s">
        <v>192</v>
      </c>
      <c r="C59" t="s">
        <v>193</v>
      </c>
      <c r="D59" t="s">
        <v>194</v>
      </c>
      <c r="E59" s="12">
        <v>44372</v>
      </c>
      <c r="F59" t="s">
        <v>45</v>
      </c>
      <c r="G59" t="s">
        <v>44</v>
      </c>
    </row>
    <row r="60" spans="2:7" x14ac:dyDescent="0.25">
      <c r="B60" t="s">
        <v>192</v>
      </c>
      <c r="C60" t="s">
        <v>193</v>
      </c>
      <c r="D60" t="s">
        <v>194</v>
      </c>
      <c r="E60" s="12">
        <v>44372</v>
      </c>
      <c r="F60" t="s">
        <v>60</v>
      </c>
      <c r="G60" t="s">
        <v>44</v>
      </c>
    </row>
    <row r="61" spans="2:7" x14ac:dyDescent="0.25">
      <c r="B61" t="s">
        <v>204</v>
      </c>
      <c r="C61" t="s">
        <v>205</v>
      </c>
      <c r="D61" t="s">
        <v>206</v>
      </c>
      <c r="E61" s="12">
        <v>44377</v>
      </c>
      <c r="F61" t="s">
        <v>60</v>
      </c>
      <c r="G61" t="s">
        <v>44</v>
      </c>
    </row>
    <row r="62" spans="2:7" x14ac:dyDescent="0.25">
      <c r="B62" t="s">
        <v>207</v>
      </c>
      <c r="C62" t="s">
        <v>208</v>
      </c>
      <c r="D62" t="s">
        <v>209</v>
      </c>
      <c r="E62" s="12">
        <v>44377</v>
      </c>
      <c r="F62" t="s">
        <v>71</v>
      </c>
      <c r="G62" t="s">
        <v>44</v>
      </c>
    </row>
  </sheetData>
  <mergeCells count="1">
    <mergeCell ref="B1:G4"/>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CE2BBE-BFC9-431A-B177-4CB04DC69A07}">
  <dimension ref="B1:N32"/>
  <sheetViews>
    <sheetView workbookViewId="0">
      <selection activeCell="K17" sqref="K17"/>
    </sheetView>
  </sheetViews>
  <sheetFormatPr defaultRowHeight="15" x14ac:dyDescent="0.25"/>
  <cols>
    <col min="1" max="1" width="4.7109375" customWidth="1"/>
    <col min="2" max="2" width="15.7109375" bestFit="1" customWidth="1"/>
    <col min="10" max="10" width="8.140625" customWidth="1"/>
    <col min="11" max="11" width="4.28515625" customWidth="1"/>
  </cols>
  <sheetData>
    <row r="1" spans="2:14" x14ac:dyDescent="0.25">
      <c r="B1" s="120"/>
      <c r="C1" s="120"/>
      <c r="D1" s="120"/>
      <c r="E1" s="120"/>
      <c r="F1" s="120"/>
      <c r="G1" s="120"/>
      <c r="H1" s="120"/>
      <c r="I1" s="120"/>
      <c r="J1" s="120"/>
      <c r="K1" s="120"/>
      <c r="L1" s="15"/>
      <c r="M1" s="15"/>
      <c r="N1" s="15"/>
    </row>
    <row r="2" spans="2:14" x14ac:dyDescent="0.25">
      <c r="B2" s="120"/>
      <c r="C2" s="120"/>
      <c r="D2" s="120"/>
      <c r="E2" s="120"/>
      <c r="F2" s="120"/>
      <c r="G2" s="120"/>
      <c r="H2" s="120"/>
      <c r="I2" s="120"/>
      <c r="J2" s="120"/>
      <c r="K2" s="120"/>
      <c r="L2" s="15"/>
      <c r="M2" s="15"/>
      <c r="N2" s="15"/>
    </row>
    <row r="3" spans="2:14" x14ac:dyDescent="0.25">
      <c r="B3" s="120"/>
      <c r="C3" s="120"/>
      <c r="D3" s="120"/>
      <c r="E3" s="120"/>
      <c r="F3" s="120"/>
      <c r="G3" s="120"/>
      <c r="H3" s="120"/>
      <c r="I3" s="120"/>
      <c r="J3" s="120"/>
      <c r="K3" s="120"/>
      <c r="L3" s="15"/>
      <c r="M3" s="15"/>
      <c r="N3" s="15"/>
    </row>
    <row r="4" spans="2:14" x14ac:dyDescent="0.25">
      <c r="B4" s="120"/>
      <c r="C4" s="120"/>
      <c r="D4" s="120"/>
      <c r="E4" s="120"/>
      <c r="F4" s="120"/>
      <c r="G4" s="120"/>
      <c r="H4" s="120"/>
      <c r="I4" s="120"/>
      <c r="J4" s="120"/>
      <c r="K4" s="120"/>
      <c r="L4" s="15"/>
      <c r="M4" s="15"/>
      <c r="N4" s="15"/>
    </row>
    <row r="5" spans="2:14" x14ac:dyDescent="0.25">
      <c r="B5" s="120"/>
      <c r="C5" s="120"/>
      <c r="D5" s="120"/>
      <c r="E5" s="120"/>
      <c r="F5" s="120"/>
      <c r="G5" s="120"/>
      <c r="H5" s="120"/>
      <c r="I5" s="120"/>
      <c r="J5" s="120"/>
      <c r="K5" s="120"/>
      <c r="L5" s="15"/>
      <c r="M5" s="15"/>
      <c r="N5" s="15"/>
    </row>
    <row r="6" spans="2:14" ht="14.65" customHeight="1" x14ac:dyDescent="0.25">
      <c r="B6" s="35"/>
      <c r="C6" s="35"/>
      <c r="D6" s="35"/>
      <c r="E6" s="35"/>
      <c r="F6" s="35"/>
      <c r="G6" s="35"/>
      <c r="H6" s="35"/>
      <c r="I6" s="35"/>
      <c r="J6" s="35"/>
      <c r="K6" s="35"/>
    </row>
    <row r="7" spans="2:14" x14ac:dyDescent="0.25">
      <c r="B7" s="79">
        <v>44939</v>
      </c>
      <c r="C7" s="35"/>
      <c r="D7" s="35"/>
      <c r="E7" s="35"/>
      <c r="F7" s="35"/>
      <c r="G7" s="35"/>
      <c r="H7" s="35"/>
      <c r="I7" s="35"/>
      <c r="J7" s="35"/>
      <c r="K7" s="35"/>
    </row>
    <row r="8" spans="2:14" x14ac:dyDescent="0.25">
      <c r="B8" s="35"/>
      <c r="C8" s="35"/>
      <c r="D8" s="35"/>
      <c r="E8" s="35"/>
      <c r="F8" s="35"/>
      <c r="G8" s="35"/>
      <c r="H8" s="35"/>
      <c r="I8" s="35"/>
      <c r="J8" s="35"/>
      <c r="K8" s="35"/>
    </row>
    <row r="9" spans="2:14" x14ac:dyDescent="0.25">
      <c r="B9" s="35" t="s">
        <v>270</v>
      </c>
      <c r="C9" s="35"/>
      <c r="D9" s="35"/>
      <c r="E9" s="35"/>
      <c r="F9" s="35"/>
      <c r="G9" s="35"/>
      <c r="H9" s="35"/>
      <c r="I9" s="35"/>
      <c r="J9" s="35"/>
      <c r="K9" s="35"/>
    </row>
    <row r="10" spans="2:14" x14ac:dyDescent="0.25">
      <c r="B10" s="35" t="s">
        <v>271</v>
      </c>
      <c r="C10" s="35"/>
      <c r="D10" s="35"/>
      <c r="E10" s="35"/>
      <c r="F10" s="35"/>
      <c r="G10" s="35"/>
      <c r="H10" s="35"/>
      <c r="I10" s="35"/>
      <c r="J10" s="35"/>
      <c r="K10" s="35"/>
    </row>
    <row r="11" spans="2:14" x14ac:dyDescent="0.25">
      <c r="B11" s="35" t="s">
        <v>272</v>
      </c>
      <c r="C11" s="35"/>
      <c r="D11" s="35"/>
      <c r="E11" s="35"/>
      <c r="F11" s="35"/>
      <c r="G11" s="35"/>
      <c r="H11" s="35"/>
      <c r="I11" s="35"/>
      <c r="J11" s="35"/>
      <c r="K11" s="35"/>
    </row>
    <row r="12" spans="2:14" x14ac:dyDescent="0.25">
      <c r="B12" s="35"/>
      <c r="C12" s="35"/>
      <c r="D12" s="35"/>
      <c r="E12" s="35"/>
      <c r="F12" s="35"/>
      <c r="G12" s="35"/>
      <c r="H12" s="35"/>
      <c r="I12" s="35"/>
      <c r="J12" s="35"/>
      <c r="K12" s="35"/>
    </row>
    <row r="13" spans="2:14" x14ac:dyDescent="0.25">
      <c r="B13" s="35" t="s">
        <v>273</v>
      </c>
      <c r="C13" s="35"/>
      <c r="D13" s="35"/>
      <c r="E13" s="35"/>
      <c r="F13" s="35"/>
      <c r="G13" s="35"/>
      <c r="H13" s="35"/>
      <c r="I13" s="35"/>
      <c r="J13" s="35"/>
      <c r="K13" s="35"/>
    </row>
    <row r="14" spans="2:14" x14ac:dyDescent="0.25">
      <c r="B14" s="35"/>
      <c r="C14" s="35"/>
      <c r="D14" s="35"/>
      <c r="E14" s="35"/>
      <c r="F14" s="35"/>
      <c r="G14" s="35"/>
      <c r="H14" s="35"/>
      <c r="I14" s="35"/>
      <c r="J14" s="35"/>
      <c r="K14" s="35"/>
    </row>
    <row r="15" spans="2:14" ht="48.75" customHeight="1" x14ac:dyDescent="0.25">
      <c r="B15" s="119" t="s">
        <v>324</v>
      </c>
      <c r="C15" s="119"/>
      <c r="D15" s="119"/>
      <c r="E15" s="119"/>
      <c r="F15" s="119"/>
      <c r="G15" s="119"/>
      <c r="H15" s="119"/>
      <c r="I15" s="119"/>
      <c r="J15" s="119"/>
      <c r="K15" s="119"/>
    </row>
    <row r="16" spans="2:14" x14ac:dyDescent="0.25">
      <c r="B16" s="36"/>
      <c r="C16" s="36"/>
      <c r="D16" s="36"/>
      <c r="E16" s="36"/>
      <c r="F16" s="36"/>
      <c r="G16" s="36"/>
      <c r="H16" s="36"/>
      <c r="I16" s="36"/>
      <c r="J16" s="36"/>
      <c r="K16" s="36"/>
    </row>
    <row r="17" spans="2:11" x14ac:dyDescent="0.25">
      <c r="B17" s="37" t="s">
        <v>274</v>
      </c>
      <c r="C17" s="36"/>
      <c r="D17" s="36"/>
      <c r="E17" s="36"/>
      <c r="F17" s="36"/>
      <c r="G17" s="36"/>
      <c r="H17" s="36"/>
      <c r="I17" s="36"/>
      <c r="J17" s="36"/>
      <c r="K17" s="36"/>
    </row>
    <row r="18" spans="2:11" x14ac:dyDescent="0.25">
      <c r="B18" s="35"/>
      <c r="C18" s="35"/>
      <c r="D18" s="35"/>
      <c r="E18" s="35"/>
      <c r="F18" s="35"/>
      <c r="G18" s="35"/>
      <c r="H18" s="35"/>
      <c r="I18" s="35"/>
      <c r="J18" s="35"/>
      <c r="K18" s="35"/>
    </row>
    <row r="19" spans="2:11" x14ac:dyDescent="0.25">
      <c r="B19" s="33" t="s">
        <v>275</v>
      </c>
      <c r="C19" s="35"/>
      <c r="D19" s="35"/>
      <c r="E19" s="35"/>
      <c r="F19" s="35"/>
      <c r="G19" s="35"/>
      <c r="H19" s="35"/>
      <c r="I19" s="35"/>
      <c r="J19" s="35"/>
      <c r="K19" s="35"/>
    </row>
    <row r="20" spans="2:11" x14ac:dyDescent="0.25">
      <c r="B20" s="34" t="s">
        <v>276</v>
      </c>
      <c r="C20" s="35"/>
      <c r="D20" s="35"/>
      <c r="E20" s="35"/>
      <c r="F20" s="35"/>
      <c r="G20" s="35"/>
      <c r="H20" s="35"/>
      <c r="I20" s="35"/>
      <c r="J20" s="35"/>
      <c r="K20" s="35"/>
    </row>
    <row r="21" spans="2:11" x14ac:dyDescent="0.25">
      <c r="B21" s="34" t="s">
        <v>277</v>
      </c>
      <c r="C21" s="35"/>
      <c r="D21" s="35"/>
      <c r="E21" s="35"/>
      <c r="F21" s="35"/>
      <c r="G21" s="35"/>
      <c r="H21" s="35"/>
      <c r="I21" s="35"/>
      <c r="J21" s="35"/>
      <c r="K21" s="35"/>
    </row>
    <row r="22" spans="2:11" x14ac:dyDescent="0.25">
      <c r="B22" s="34" t="s">
        <v>278</v>
      </c>
      <c r="C22" s="35"/>
      <c r="D22" s="35"/>
      <c r="E22" s="35"/>
      <c r="F22" s="35"/>
      <c r="G22" s="35"/>
      <c r="H22" s="35"/>
      <c r="I22" s="35"/>
      <c r="J22" s="35"/>
      <c r="K22" s="35"/>
    </row>
    <row r="23" spans="2:11" x14ac:dyDescent="0.25">
      <c r="B23" s="34" t="s">
        <v>279</v>
      </c>
      <c r="C23" s="35"/>
      <c r="D23" s="35"/>
      <c r="E23" s="35"/>
      <c r="F23" s="35"/>
      <c r="G23" s="35"/>
      <c r="H23" s="35"/>
      <c r="I23" s="35"/>
      <c r="J23" s="35"/>
      <c r="K23" s="35"/>
    </row>
    <row r="24" spans="2:11" x14ac:dyDescent="0.25">
      <c r="B24" s="34" t="s">
        <v>280</v>
      </c>
      <c r="C24" s="35"/>
      <c r="D24" s="35"/>
      <c r="E24" s="35"/>
      <c r="F24" s="35"/>
      <c r="G24" s="35"/>
      <c r="H24" s="35"/>
      <c r="I24" s="35"/>
      <c r="J24" s="35"/>
      <c r="K24" s="35"/>
    </row>
    <row r="25" spans="2:11" x14ac:dyDescent="0.25">
      <c r="B25" s="34" t="s">
        <v>281</v>
      </c>
      <c r="C25" s="35"/>
      <c r="D25" s="35"/>
      <c r="E25" s="35"/>
      <c r="F25" s="35"/>
      <c r="G25" s="35"/>
      <c r="H25" s="35"/>
      <c r="I25" s="35"/>
      <c r="J25" s="35"/>
      <c r="K25" s="35"/>
    </row>
    <row r="26" spans="2:11" x14ac:dyDescent="0.25">
      <c r="B26" s="34" t="s">
        <v>282</v>
      </c>
      <c r="C26" s="35"/>
      <c r="D26" s="35"/>
      <c r="E26" s="35"/>
      <c r="F26" s="35"/>
      <c r="G26" s="35"/>
      <c r="H26" s="35"/>
      <c r="I26" s="35"/>
      <c r="J26" s="35"/>
      <c r="K26" s="35"/>
    </row>
    <row r="27" spans="2:11" x14ac:dyDescent="0.25">
      <c r="B27" s="34"/>
      <c r="C27" s="35"/>
      <c r="D27" s="35"/>
      <c r="E27" s="35"/>
      <c r="F27" s="35"/>
      <c r="G27" s="35"/>
      <c r="H27" s="35"/>
      <c r="I27" s="35"/>
      <c r="J27" s="35"/>
      <c r="K27" s="35"/>
    </row>
    <row r="28" spans="2:11" x14ac:dyDescent="0.25">
      <c r="B28" s="34" t="s">
        <v>283</v>
      </c>
      <c r="C28" s="35"/>
      <c r="D28" s="35"/>
      <c r="E28" s="35"/>
      <c r="F28" s="35"/>
      <c r="G28" s="35"/>
      <c r="H28" s="35"/>
      <c r="I28" s="35"/>
      <c r="J28" s="35"/>
      <c r="K28" s="35"/>
    </row>
    <row r="29" spans="2:11" x14ac:dyDescent="0.25">
      <c r="B29" s="34"/>
      <c r="C29" s="35"/>
      <c r="D29" s="35"/>
      <c r="E29" s="35"/>
      <c r="F29" s="35"/>
      <c r="G29" s="35"/>
      <c r="H29" s="35"/>
      <c r="I29" s="35"/>
      <c r="J29" s="35"/>
      <c r="K29" s="35"/>
    </row>
    <row r="30" spans="2:11" x14ac:dyDescent="0.25">
      <c r="B30" s="34" t="s">
        <v>284</v>
      </c>
      <c r="C30" s="35"/>
      <c r="D30" s="35"/>
      <c r="E30" s="35"/>
      <c r="F30" s="35"/>
      <c r="G30" s="35"/>
      <c r="H30" s="35"/>
      <c r="I30" s="35"/>
      <c r="J30" s="35"/>
      <c r="K30" s="35"/>
    </row>
    <row r="31" spans="2:11" x14ac:dyDescent="0.25">
      <c r="B31" s="34" t="s">
        <v>285</v>
      </c>
      <c r="C31" s="35"/>
      <c r="D31" s="35"/>
      <c r="E31" s="35"/>
      <c r="F31" s="35"/>
      <c r="G31" s="35"/>
      <c r="H31" s="35"/>
      <c r="I31" s="35"/>
      <c r="J31" s="35"/>
      <c r="K31" s="35"/>
    </row>
    <row r="32" spans="2:11" x14ac:dyDescent="0.25">
      <c r="B32" s="34" t="s">
        <v>286</v>
      </c>
      <c r="C32" s="35"/>
      <c r="D32" s="35"/>
      <c r="E32" s="35"/>
      <c r="F32" s="35"/>
      <c r="G32" s="35"/>
      <c r="H32" s="35"/>
      <c r="I32" s="35"/>
      <c r="J32" s="35"/>
      <c r="K32" s="35"/>
    </row>
  </sheetData>
  <mergeCells count="2">
    <mergeCell ref="B15:K15"/>
    <mergeCell ref="B1:K5"/>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C220EE-25DD-4740-BF6A-73798031CC4A}">
  <dimension ref="B1:N90"/>
  <sheetViews>
    <sheetView topLeftCell="A45" zoomScale="208" zoomScaleNormal="208" workbookViewId="0">
      <selection activeCell="H53" sqref="H53"/>
    </sheetView>
  </sheetViews>
  <sheetFormatPr defaultRowHeight="15" x14ac:dyDescent="0.25"/>
  <cols>
    <col min="1" max="1" width="4.7109375" customWidth="1"/>
    <col min="2" max="2" width="14.140625" customWidth="1"/>
    <col min="3" max="3" width="11.140625" customWidth="1"/>
    <col min="6" max="6" width="8.7109375" customWidth="1"/>
    <col min="8" max="8" width="10.28515625" bestFit="1" customWidth="1"/>
    <col min="9" max="9" width="11.42578125" bestFit="1" customWidth="1"/>
    <col min="13" max="13" width="10.7109375" customWidth="1"/>
  </cols>
  <sheetData>
    <row r="1" spans="2:14" x14ac:dyDescent="0.25">
      <c r="B1" s="120"/>
      <c r="C1" s="120"/>
      <c r="D1" s="120"/>
      <c r="E1" s="138" t="s">
        <v>22</v>
      </c>
      <c r="F1" s="139"/>
      <c r="G1" s="139"/>
      <c r="H1" s="139"/>
      <c r="I1" s="139"/>
      <c r="J1" s="139"/>
      <c r="K1" s="139"/>
      <c r="L1" s="139"/>
      <c r="M1" s="139"/>
      <c r="N1" s="139"/>
    </row>
    <row r="2" spans="2:14" x14ac:dyDescent="0.25">
      <c r="B2" s="120"/>
      <c r="C2" s="120"/>
      <c r="D2" s="120"/>
      <c r="E2" s="139"/>
      <c r="F2" s="139"/>
      <c r="G2" s="139"/>
      <c r="H2" s="139"/>
      <c r="I2" s="139"/>
      <c r="J2" s="139"/>
      <c r="K2" s="139"/>
      <c r="L2" s="139"/>
      <c r="M2" s="139"/>
      <c r="N2" s="139"/>
    </row>
    <row r="3" spans="2:14" x14ac:dyDescent="0.25">
      <c r="B3" s="120"/>
      <c r="C3" s="120"/>
      <c r="D3" s="120"/>
      <c r="E3" s="139"/>
      <c r="F3" s="139"/>
      <c r="G3" s="139"/>
      <c r="H3" s="139"/>
      <c r="I3" s="139"/>
      <c r="J3" s="139"/>
      <c r="K3" s="139"/>
      <c r="L3" s="139"/>
      <c r="M3" s="139"/>
      <c r="N3" s="139"/>
    </row>
    <row r="4" spans="2:14" x14ac:dyDescent="0.25">
      <c r="B4" s="120"/>
      <c r="C4" s="120"/>
      <c r="D4" s="120"/>
      <c r="E4" s="139"/>
      <c r="F4" s="139"/>
      <c r="G4" s="139"/>
      <c r="H4" s="139"/>
      <c r="I4" s="139"/>
      <c r="J4" s="139"/>
      <c r="K4" s="139"/>
      <c r="L4" s="139"/>
      <c r="M4" s="139"/>
      <c r="N4" s="139"/>
    </row>
    <row r="5" spans="2:14" ht="22.9" customHeight="1" x14ac:dyDescent="0.25">
      <c r="B5" s="120"/>
      <c r="C5" s="120"/>
      <c r="D5" s="120"/>
      <c r="E5" s="139"/>
      <c r="F5" s="139"/>
      <c r="G5" s="139"/>
      <c r="H5" s="139"/>
      <c r="I5" s="139"/>
      <c r="J5" s="139"/>
      <c r="K5" s="139"/>
      <c r="L5" s="139"/>
      <c r="M5" s="139"/>
      <c r="N5" s="139"/>
    </row>
    <row r="6" spans="2:14" ht="14.65" customHeight="1" x14ac:dyDescent="0.25">
      <c r="B6" s="2"/>
      <c r="C6" s="2"/>
      <c r="D6" s="2"/>
      <c r="E6" s="2"/>
      <c r="F6" s="2"/>
      <c r="G6" s="2"/>
      <c r="H6" s="2"/>
      <c r="I6" s="2"/>
      <c r="J6" s="2"/>
      <c r="K6" s="2"/>
      <c r="L6" s="2"/>
      <c r="M6" s="2"/>
      <c r="N6" s="2"/>
    </row>
    <row r="7" spans="2:14" x14ac:dyDescent="0.25">
      <c r="B7" s="134" t="s">
        <v>4</v>
      </c>
      <c r="C7" s="134"/>
      <c r="D7" s="134"/>
      <c r="E7" s="4"/>
      <c r="F7" s="4"/>
      <c r="G7" s="4"/>
      <c r="H7" s="4"/>
      <c r="I7" s="4"/>
      <c r="J7" s="4"/>
      <c r="K7" s="4"/>
      <c r="L7" s="4"/>
      <c r="M7" s="4"/>
      <c r="N7" s="4"/>
    </row>
    <row r="8" spans="2:14" ht="15.75" thickBot="1" x14ac:dyDescent="0.3">
      <c r="B8" s="1"/>
      <c r="C8" s="1"/>
      <c r="D8" s="1"/>
      <c r="E8" s="2"/>
      <c r="F8" s="2"/>
      <c r="G8" s="2"/>
      <c r="H8" s="2"/>
      <c r="I8" s="2"/>
      <c r="J8" s="2"/>
      <c r="K8" s="2"/>
      <c r="L8" s="2"/>
      <c r="M8" s="2"/>
      <c r="N8" s="2"/>
    </row>
    <row r="9" spans="2:14" x14ac:dyDescent="0.25">
      <c r="B9" s="140" t="s">
        <v>8</v>
      </c>
      <c r="C9" s="141"/>
      <c r="D9" s="141"/>
      <c r="E9" s="142"/>
      <c r="F9" s="143" t="s">
        <v>9</v>
      </c>
      <c r="G9" s="144"/>
      <c r="H9" s="144"/>
      <c r="I9" s="144"/>
      <c r="J9" s="27" t="s">
        <v>10</v>
      </c>
      <c r="K9" s="8" t="s">
        <v>11</v>
      </c>
      <c r="L9" s="8" t="s">
        <v>20</v>
      </c>
      <c r="M9" s="9" t="s">
        <v>21</v>
      </c>
    </row>
    <row r="10" spans="2:14" ht="15" customHeight="1" x14ac:dyDescent="0.25">
      <c r="B10" s="148" t="s">
        <v>310</v>
      </c>
      <c r="C10" s="149"/>
      <c r="D10" s="149"/>
      <c r="E10" s="150"/>
      <c r="F10" s="121" t="s">
        <v>12</v>
      </c>
      <c r="G10" s="122"/>
      <c r="H10" s="122"/>
      <c r="I10" s="123"/>
      <c r="J10" s="90">
        <v>261.64</v>
      </c>
      <c r="K10" s="91">
        <v>0.82240000000000002</v>
      </c>
      <c r="L10" s="92">
        <f t="shared" ref="L10:L20" si="0">J10-(J10*K10)</f>
        <v>46.467264</v>
      </c>
      <c r="M10" s="93">
        <f t="shared" ref="M10:M21" si="1">J10-L10</f>
        <v>215.17273599999999</v>
      </c>
    </row>
    <row r="11" spans="2:14" x14ac:dyDescent="0.25">
      <c r="B11" s="151"/>
      <c r="C11" s="152"/>
      <c r="D11" s="152"/>
      <c r="E11" s="153"/>
      <c r="F11" s="121" t="s">
        <v>13</v>
      </c>
      <c r="G11" s="122"/>
      <c r="H11" s="122"/>
      <c r="I11" s="123"/>
      <c r="J11" s="90">
        <v>34.83</v>
      </c>
      <c r="K11" s="91">
        <v>0.70399999999999996</v>
      </c>
      <c r="L11" s="94">
        <f t="shared" si="0"/>
        <v>10.30968</v>
      </c>
      <c r="M11" s="94">
        <f t="shared" si="1"/>
        <v>24.520319999999998</v>
      </c>
    </row>
    <row r="12" spans="2:14" x14ac:dyDescent="0.25">
      <c r="B12" s="151"/>
      <c r="C12" s="152"/>
      <c r="D12" s="152"/>
      <c r="E12" s="153"/>
      <c r="F12" s="121" t="s">
        <v>14</v>
      </c>
      <c r="G12" s="122"/>
      <c r="H12" s="122"/>
      <c r="I12" s="123"/>
      <c r="J12" s="90">
        <v>49.11</v>
      </c>
      <c r="K12" s="91">
        <v>0.58560000000000001</v>
      </c>
      <c r="L12" s="94">
        <f t="shared" si="0"/>
        <v>20.351184</v>
      </c>
      <c r="M12" s="94">
        <f t="shared" si="1"/>
        <v>28.758815999999999</v>
      </c>
    </row>
    <row r="13" spans="2:14" x14ac:dyDescent="0.25">
      <c r="B13" s="151"/>
      <c r="C13" s="152"/>
      <c r="D13" s="152"/>
      <c r="E13" s="153"/>
      <c r="F13" s="87" t="s">
        <v>309</v>
      </c>
      <c r="G13" s="88"/>
      <c r="H13" s="88"/>
      <c r="I13" s="89"/>
      <c r="J13" s="90">
        <v>0</v>
      </c>
      <c r="K13" s="91">
        <v>0.82840000000000003</v>
      </c>
      <c r="L13" s="94">
        <f t="shared" si="0"/>
        <v>0</v>
      </c>
      <c r="M13" s="94">
        <f t="shared" si="1"/>
        <v>0</v>
      </c>
    </row>
    <row r="14" spans="2:14" x14ac:dyDescent="0.25">
      <c r="B14" s="151"/>
      <c r="C14" s="152"/>
      <c r="D14" s="152"/>
      <c r="E14" s="153"/>
      <c r="F14" s="121" t="s">
        <v>15</v>
      </c>
      <c r="G14" s="122"/>
      <c r="H14" s="122"/>
      <c r="I14" s="123"/>
      <c r="J14" s="90">
        <v>8.86</v>
      </c>
      <c r="K14" s="91">
        <v>0.70399999999999996</v>
      </c>
      <c r="L14" s="94">
        <f t="shared" si="0"/>
        <v>2.62256</v>
      </c>
      <c r="M14" s="93">
        <f t="shared" si="1"/>
        <v>6.2374399999999994</v>
      </c>
    </row>
    <row r="15" spans="2:14" x14ac:dyDescent="0.25">
      <c r="B15" s="151"/>
      <c r="C15" s="152"/>
      <c r="D15" s="152"/>
      <c r="E15" s="153"/>
      <c r="F15" s="121" t="s">
        <v>342</v>
      </c>
      <c r="G15" s="122"/>
      <c r="H15" s="122"/>
      <c r="I15" s="123"/>
      <c r="J15" s="90">
        <v>0.8</v>
      </c>
      <c r="K15" s="91">
        <v>0.58560000000000001</v>
      </c>
      <c r="L15" s="94">
        <f t="shared" si="0"/>
        <v>0.33152000000000004</v>
      </c>
      <c r="M15" s="93">
        <f t="shared" si="1"/>
        <v>0.46848000000000001</v>
      </c>
    </row>
    <row r="16" spans="2:14" x14ac:dyDescent="0.25">
      <c r="B16" s="151"/>
      <c r="C16" s="152"/>
      <c r="D16" s="152"/>
      <c r="E16" s="153"/>
      <c r="F16" s="121" t="s">
        <v>343</v>
      </c>
      <c r="G16" s="122"/>
      <c r="H16" s="122"/>
      <c r="I16" s="123"/>
      <c r="J16" s="90">
        <v>0.9</v>
      </c>
      <c r="K16" s="91">
        <v>0.46710000000000002</v>
      </c>
      <c r="L16" s="94">
        <f t="shared" si="0"/>
        <v>0.47960999999999998</v>
      </c>
      <c r="M16" s="93">
        <f t="shared" si="1"/>
        <v>0.42039000000000004</v>
      </c>
    </row>
    <row r="17" spans="2:14" x14ac:dyDescent="0.25">
      <c r="B17" s="151"/>
      <c r="C17" s="152"/>
      <c r="D17" s="152"/>
      <c r="E17" s="153"/>
      <c r="F17" s="121" t="s">
        <v>16</v>
      </c>
      <c r="G17" s="122"/>
      <c r="H17" s="122"/>
      <c r="I17" s="123"/>
      <c r="J17" s="90">
        <v>810.04</v>
      </c>
      <c r="K17" s="91">
        <v>0.45989999999999998</v>
      </c>
      <c r="L17" s="92">
        <f t="shared" si="0"/>
        <v>437.50260400000002</v>
      </c>
      <c r="M17" s="93">
        <f t="shared" si="1"/>
        <v>372.53739599999994</v>
      </c>
    </row>
    <row r="18" spans="2:14" x14ac:dyDescent="0.25">
      <c r="B18" s="151"/>
      <c r="C18" s="152"/>
      <c r="D18" s="152"/>
      <c r="E18" s="153"/>
      <c r="F18" s="121" t="s">
        <v>212</v>
      </c>
      <c r="G18" s="122"/>
      <c r="H18" s="122"/>
      <c r="I18" s="123"/>
      <c r="J18" s="90">
        <v>53.07</v>
      </c>
      <c r="K18" s="91">
        <v>0.45989999999999998</v>
      </c>
      <c r="L18" s="94">
        <f t="shared" si="0"/>
        <v>28.663107</v>
      </c>
      <c r="M18" s="94">
        <f>J18-L18</f>
        <v>24.406893</v>
      </c>
    </row>
    <row r="19" spans="2:14" x14ac:dyDescent="0.25">
      <c r="B19" s="151"/>
      <c r="C19" s="152"/>
      <c r="D19" s="152"/>
      <c r="E19" s="153"/>
      <c r="F19" s="121" t="s">
        <v>266</v>
      </c>
      <c r="G19" s="122"/>
      <c r="H19" s="122"/>
      <c r="I19" s="123"/>
      <c r="J19" s="90">
        <v>2.0099999999999998</v>
      </c>
      <c r="K19" s="91">
        <v>0</v>
      </c>
      <c r="L19" s="92">
        <f t="shared" si="0"/>
        <v>2.0099999999999998</v>
      </c>
      <c r="M19" s="94">
        <f t="shared" si="1"/>
        <v>0</v>
      </c>
    </row>
    <row r="20" spans="2:14" x14ac:dyDescent="0.25">
      <c r="B20" s="151"/>
      <c r="C20" s="152"/>
      <c r="D20" s="152"/>
      <c r="E20" s="153"/>
      <c r="F20" s="121" t="s">
        <v>267</v>
      </c>
      <c r="G20" s="122"/>
      <c r="H20" s="122"/>
      <c r="I20" s="123"/>
      <c r="J20" s="90">
        <v>3.97</v>
      </c>
      <c r="K20" s="91">
        <v>0.99</v>
      </c>
      <c r="L20" s="92">
        <f t="shared" si="0"/>
        <v>3.9699999999999847E-2</v>
      </c>
      <c r="M20" s="94">
        <f t="shared" si="1"/>
        <v>3.9303000000000003</v>
      </c>
    </row>
    <row r="21" spans="2:14" x14ac:dyDescent="0.25">
      <c r="B21" s="151"/>
      <c r="C21" s="152"/>
      <c r="D21" s="152"/>
      <c r="E21" s="153"/>
      <c r="F21" s="121" t="s">
        <v>213</v>
      </c>
      <c r="G21" s="122"/>
      <c r="H21" s="122"/>
      <c r="I21" s="123"/>
      <c r="J21" s="90">
        <v>2.0699999999999998</v>
      </c>
      <c r="K21" s="91">
        <v>0.8</v>
      </c>
      <c r="L21" s="92">
        <f>J21-(J21*K21)</f>
        <v>0.41399999999999992</v>
      </c>
      <c r="M21" s="93">
        <f t="shared" si="1"/>
        <v>1.6559999999999999</v>
      </c>
    </row>
    <row r="22" spans="2:14" x14ac:dyDescent="0.25">
      <c r="B22" s="151"/>
      <c r="C22" s="152"/>
      <c r="D22" s="152"/>
      <c r="E22" s="153"/>
      <c r="F22" s="128" t="s">
        <v>17</v>
      </c>
      <c r="G22" s="129"/>
      <c r="H22" s="129"/>
      <c r="I22" s="130"/>
      <c r="J22" s="90">
        <v>794.01</v>
      </c>
      <c r="K22" s="91">
        <v>0.99</v>
      </c>
      <c r="L22" s="92">
        <f>J22-(J22*K22)</f>
        <v>7.9401000000000295</v>
      </c>
      <c r="M22" s="93">
        <f t="shared" ref="M22:M24" si="2">J22-L22</f>
        <v>786.06989999999996</v>
      </c>
    </row>
    <row r="23" spans="2:14" x14ac:dyDescent="0.25">
      <c r="B23" s="151"/>
      <c r="C23" s="152"/>
      <c r="D23" s="152"/>
      <c r="E23" s="153"/>
      <c r="F23" s="95" t="s">
        <v>321</v>
      </c>
      <c r="G23" s="96"/>
      <c r="H23" s="96"/>
      <c r="I23" s="97"/>
      <c r="J23" s="90">
        <v>0</v>
      </c>
      <c r="K23" s="91">
        <v>0.5</v>
      </c>
      <c r="L23" s="92">
        <f>J23-(J23*K23)</f>
        <v>0</v>
      </c>
      <c r="M23" s="93">
        <f t="shared" si="2"/>
        <v>0</v>
      </c>
    </row>
    <row r="24" spans="2:14" x14ac:dyDescent="0.25">
      <c r="B24" s="154"/>
      <c r="C24" s="155"/>
      <c r="D24" s="155"/>
      <c r="E24" s="156"/>
      <c r="F24" s="128" t="s">
        <v>322</v>
      </c>
      <c r="G24" s="129"/>
      <c r="H24" s="129"/>
      <c r="I24" s="130"/>
      <c r="J24" s="90">
        <v>9.6999999999999993</v>
      </c>
      <c r="K24" s="91">
        <v>0.99</v>
      </c>
      <c r="L24" s="92">
        <f>J24-(J24*K24)</f>
        <v>9.6999999999999531E-2</v>
      </c>
      <c r="M24" s="93">
        <f t="shared" si="2"/>
        <v>9.6029999999999998</v>
      </c>
    </row>
    <row r="25" spans="2:14" ht="15.75" thickBot="1" x14ac:dyDescent="0.3">
      <c r="B25" s="131" t="s">
        <v>18</v>
      </c>
      <c r="C25" s="132"/>
      <c r="D25" s="132"/>
      <c r="E25" s="132"/>
      <c r="F25" s="132"/>
      <c r="G25" s="132"/>
      <c r="H25" s="132"/>
      <c r="I25" s="133"/>
      <c r="J25" s="29">
        <f>SUM(J10:J24)</f>
        <v>2031.0099999999998</v>
      </c>
      <c r="K25" s="24"/>
      <c r="L25" s="25">
        <f>SUM(L10:L24)</f>
        <v>557.22832900000003</v>
      </c>
      <c r="M25" s="26">
        <f>SUM(M10:M24)</f>
        <v>1473.7816709999997</v>
      </c>
    </row>
    <row r="26" spans="2:14" x14ac:dyDescent="0.25">
      <c r="H26" s="2"/>
      <c r="I26" s="2"/>
      <c r="N26" s="6"/>
    </row>
    <row r="27" spans="2:14" x14ac:dyDescent="0.25">
      <c r="H27" s="2"/>
      <c r="I27" s="2"/>
      <c r="K27" s="5"/>
      <c r="L27" s="5" t="s">
        <v>19</v>
      </c>
      <c r="M27" s="6">
        <f>M25/J25</f>
        <v>0.72563979054756</v>
      </c>
      <c r="N27" s="6"/>
    </row>
    <row r="28" spans="2:14" x14ac:dyDescent="0.25">
      <c r="H28" s="2"/>
      <c r="I28" s="2"/>
      <c r="J28" s="2"/>
      <c r="K28" s="2"/>
      <c r="L28" s="2"/>
      <c r="M28" s="2"/>
      <c r="N28" s="2"/>
    </row>
    <row r="29" spans="2:14" x14ac:dyDescent="0.25">
      <c r="B29" s="7"/>
      <c r="H29" s="2"/>
      <c r="I29" s="2"/>
      <c r="J29" s="2"/>
      <c r="K29" s="2"/>
      <c r="L29" s="2"/>
      <c r="M29" s="2"/>
      <c r="N29" s="2"/>
    </row>
    <row r="30" spans="2:14" x14ac:dyDescent="0.25">
      <c r="B30" s="7"/>
      <c r="H30" s="2"/>
      <c r="I30" s="2"/>
      <c r="J30" s="2"/>
      <c r="K30" s="2"/>
      <c r="L30" s="2"/>
      <c r="M30" s="2"/>
      <c r="N30" s="2"/>
    </row>
    <row r="31" spans="2:14" x14ac:dyDescent="0.25">
      <c r="B31" s="53" t="s">
        <v>320</v>
      </c>
      <c r="C31" s="54"/>
      <c r="D31" s="54"/>
      <c r="E31" s="54"/>
      <c r="F31" s="54"/>
      <c r="G31" s="54"/>
      <c r="H31" s="4"/>
      <c r="I31" s="4"/>
      <c r="J31" s="4"/>
      <c r="K31" s="4"/>
      <c r="L31" s="4"/>
      <c r="M31" s="4"/>
      <c r="N31" s="4"/>
    </row>
    <row r="32" spans="2:14" ht="15.75" thickBot="1" x14ac:dyDescent="0.3">
      <c r="B32" s="7"/>
      <c r="H32" s="2"/>
      <c r="I32" s="2"/>
      <c r="J32" s="85"/>
      <c r="K32" s="2"/>
      <c r="L32" s="2"/>
      <c r="M32" s="2"/>
      <c r="N32" s="2"/>
    </row>
    <row r="33" spans="2:14" x14ac:dyDescent="0.25">
      <c r="B33" s="145" t="s">
        <v>24</v>
      </c>
      <c r="C33" s="146"/>
      <c r="D33" s="147"/>
      <c r="E33" s="8" t="s">
        <v>32</v>
      </c>
      <c r="F33" s="8" t="s">
        <v>11</v>
      </c>
      <c r="G33" s="8" t="s">
        <v>20</v>
      </c>
      <c r="H33" s="9" t="s">
        <v>21</v>
      </c>
      <c r="I33" s="2"/>
      <c r="J33" s="28"/>
      <c r="K33" s="2"/>
      <c r="L33" s="2"/>
      <c r="M33" s="2"/>
      <c r="N33" s="2"/>
    </row>
    <row r="34" spans="2:14" x14ac:dyDescent="0.25">
      <c r="B34" s="125" t="s">
        <v>27</v>
      </c>
      <c r="C34" s="126"/>
      <c r="D34" s="127"/>
      <c r="E34" s="63">
        <v>68.67</v>
      </c>
      <c r="F34" s="98">
        <v>0.82609999999999995</v>
      </c>
      <c r="G34" s="99">
        <f t="shared" ref="G34:G47" si="3">E34-H34</f>
        <v>11.941713000000007</v>
      </c>
      <c r="H34" s="100">
        <f t="shared" ref="H34:H37" si="4">E34*F34</f>
        <v>56.728286999999995</v>
      </c>
      <c r="I34" s="2"/>
      <c r="J34" s="2"/>
      <c r="K34" s="2"/>
      <c r="L34" s="2"/>
      <c r="M34" s="2"/>
      <c r="N34" s="2"/>
    </row>
    <row r="35" spans="2:14" x14ac:dyDescent="0.25">
      <c r="B35" s="125" t="s">
        <v>33</v>
      </c>
      <c r="C35" s="126"/>
      <c r="D35" s="127"/>
      <c r="E35" s="63">
        <v>0</v>
      </c>
      <c r="F35" s="101">
        <v>0.99350000000000005</v>
      </c>
      <c r="G35" s="99">
        <f t="shared" si="3"/>
        <v>0</v>
      </c>
      <c r="H35" s="100">
        <f t="shared" si="4"/>
        <v>0</v>
      </c>
      <c r="I35" s="2"/>
      <c r="J35" s="2"/>
      <c r="K35" s="2"/>
      <c r="L35" s="2"/>
      <c r="M35" s="2"/>
      <c r="N35" s="2"/>
    </row>
    <row r="36" spans="2:14" x14ac:dyDescent="0.25">
      <c r="B36" s="125" t="s">
        <v>28</v>
      </c>
      <c r="C36" s="126"/>
      <c r="D36" s="127"/>
      <c r="E36" s="63">
        <v>46.75</v>
      </c>
      <c r="F36" s="101">
        <v>0.99350000000000005</v>
      </c>
      <c r="G36" s="99">
        <f t="shared" si="3"/>
        <v>0.3038749999999979</v>
      </c>
      <c r="H36" s="100">
        <f t="shared" si="4"/>
        <v>46.446125000000002</v>
      </c>
      <c r="I36" s="2"/>
      <c r="J36" s="2"/>
      <c r="K36" s="2"/>
      <c r="L36" s="2"/>
      <c r="M36" s="2"/>
      <c r="N36" s="2"/>
    </row>
    <row r="37" spans="2:14" x14ac:dyDescent="0.25">
      <c r="B37" s="125" t="s">
        <v>219</v>
      </c>
      <c r="C37" s="126"/>
      <c r="D37" s="127"/>
      <c r="E37" s="63">
        <v>41.74</v>
      </c>
      <c r="F37" s="98">
        <v>0.98</v>
      </c>
      <c r="G37" s="99">
        <f t="shared" si="3"/>
        <v>0.83480000000000132</v>
      </c>
      <c r="H37" s="100">
        <f t="shared" si="4"/>
        <v>40.905200000000001</v>
      </c>
      <c r="I37" s="2"/>
      <c r="J37" s="84"/>
      <c r="K37" s="2"/>
      <c r="L37" s="2"/>
      <c r="M37" s="2"/>
      <c r="N37" s="2"/>
    </row>
    <row r="38" spans="2:14" x14ac:dyDescent="0.25">
      <c r="B38" s="125" t="s">
        <v>29</v>
      </c>
      <c r="C38" s="126"/>
      <c r="D38" s="127"/>
      <c r="E38" s="63">
        <v>138.85</v>
      </c>
      <c r="F38" s="98">
        <v>0.56630000000000003</v>
      </c>
      <c r="G38" s="99">
        <f t="shared" si="3"/>
        <v>60.219245000000001</v>
      </c>
      <c r="H38" s="100">
        <f t="shared" ref="H38:H47" si="5">E38*F38</f>
        <v>78.630754999999994</v>
      </c>
      <c r="I38" s="2"/>
      <c r="J38" s="2"/>
      <c r="K38" s="2"/>
      <c r="L38" s="2"/>
      <c r="M38" s="2"/>
      <c r="N38" s="2"/>
    </row>
    <row r="39" spans="2:14" x14ac:dyDescent="0.25">
      <c r="B39" s="125" t="s">
        <v>295</v>
      </c>
      <c r="C39" s="126"/>
      <c r="D39" s="127"/>
      <c r="E39" s="63">
        <v>0</v>
      </c>
      <c r="F39" s="98">
        <v>0.82609999999999995</v>
      </c>
      <c r="G39" s="99">
        <f t="shared" si="3"/>
        <v>0</v>
      </c>
      <c r="H39" s="100">
        <f t="shared" si="5"/>
        <v>0</v>
      </c>
      <c r="I39" s="21"/>
      <c r="J39" s="2"/>
      <c r="K39" s="2"/>
      <c r="L39" s="2"/>
      <c r="M39" s="2"/>
      <c r="N39" s="2"/>
    </row>
    <row r="40" spans="2:14" x14ac:dyDescent="0.25">
      <c r="B40" s="125" t="s">
        <v>220</v>
      </c>
      <c r="C40" s="126"/>
      <c r="D40" s="127"/>
      <c r="E40" s="63">
        <v>0</v>
      </c>
      <c r="F40" s="98">
        <v>0.99350000000000005</v>
      </c>
      <c r="G40" s="99">
        <f t="shared" si="3"/>
        <v>0</v>
      </c>
      <c r="H40" s="100">
        <f t="shared" si="5"/>
        <v>0</v>
      </c>
      <c r="I40" s="21"/>
      <c r="J40" s="2"/>
      <c r="K40" s="2"/>
      <c r="L40" s="2"/>
      <c r="M40" s="2"/>
      <c r="N40" s="2"/>
    </row>
    <row r="41" spans="2:14" x14ac:dyDescent="0.25">
      <c r="B41" s="125" t="s">
        <v>25</v>
      </c>
      <c r="C41" s="126"/>
      <c r="D41" s="127"/>
      <c r="E41" s="63">
        <v>26.52</v>
      </c>
      <c r="F41" s="98">
        <v>0.99750000000000005</v>
      </c>
      <c r="G41" s="99">
        <f>E41-H41</f>
        <v>6.6299999999998249E-2</v>
      </c>
      <c r="H41" s="100">
        <f>E41*F41</f>
        <v>26.453700000000001</v>
      </c>
      <c r="I41" s="21"/>
      <c r="J41" s="2"/>
      <c r="K41" s="2"/>
      <c r="L41" s="2"/>
      <c r="M41" s="2"/>
      <c r="N41" s="2"/>
    </row>
    <row r="42" spans="2:14" x14ac:dyDescent="0.25">
      <c r="B42" s="125" t="s">
        <v>26</v>
      </c>
      <c r="C42" s="126"/>
      <c r="D42" s="127"/>
      <c r="E42" s="63">
        <v>14.01</v>
      </c>
      <c r="F42" s="98">
        <v>0.99750000000000005</v>
      </c>
      <c r="G42" s="99">
        <f t="shared" si="3"/>
        <v>3.5024999999999196E-2</v>
      </c>
      <c r="H42" s="100">
        <f>E42*F42</f>
        <v>13.974975000000001</v>
      </c>
      <c r="I42" s="21"/>
      <c r="J42" s="2"/>
      <c r="K42" s="2"/>
      <c r="L42" s="2"/>
      <c r="M42" s="2"/>
      <c r="N42" s="2"/>
    </row>
    <row r="43" spans="2:14" x14ac:dyDescent="0.25">
      <c r="B43" s="125" t="s">
        <v>294</v>
      </c>
      <c r="C43" s="126"/>
      <c r="D43" s="127"/>
      <c r="E43" s="63">
        <v>0</v>
      </c>
      <c r="F43" s="98">
        <v>0.99750000000000005</v>
      </c>
      <c r="G43" s="99">
        <f t="shared" si="3"/>
        <v>0</v>
      </c>
      <c r="H43" s="100">
        <f t="shared" si="5"/>
        <v>0</v>
      </c>
      <c r="I43" s="21"/>
      <c r="J43" s="2"/>
      <c r="K43" s="2"/>
      <c r="L43" s="2"/>
      <c r="M43" s="2"/>
      <c r="N43" s="2"/>
    </row>
    <row r="44" spans="2:14" x14ac:dyDescent="0.25">
      <c r="B44" s="125" t="s">
        <v>30</v>
      </c>
      <c r="C44" s="126"/>
      <c r="D44" s="127"/>
      <c r="E44" s="63">
        <v>46.24</v>
      </c>
      <c r="F44" s="98">
        <v>0.99750000000000005</v>
      </c>
      <c r="G44" s="99">
        <f t="shared" si="3"/>
        <v>0.11560000000000059</v>
      </c>
      <c r="H44" s="100">
        <f t="shared" si="5"/>
        <v>46.124400000000001</v>
      </c>
      <c r="I44" s="21"/>
      <c r="J44" s="2"/>
      <c r="K44" s="2"/>
      <c r="L44" s="2"/>
      <c r="M44" s="2"/>
      <c r="N44" s="2"/>
    </row>
    <row r="45" spans="2:14" x14ac:dyDescent="0.25">
      <c r="B45" s="125" t="s">
        <v>323</v>
      </c>
      <c r="C45" s="126"/>
      <c r="D45" s="127"/>
      <c r="E45" s="102">
        <v>0</v>
      </c>
      <c r="F45" s="103">
        <v>0.99750000000000005</v>
      </c>
      <c r="G45" s="99">
        <f t="shared" si="3"/>
        <v>0</v>
      </c>
      <c r="H45" s="104">
        <f t="shared" si="5"/>
        <v>0</v>
      </c>
      <c r="I45" s="31"/>
      <c r="J45" s="10"/>
      <c r="K45" s="2"/>
      <c r="L45" s="2"/>
      <c r="M45" s="2"/>
      <c r="N45" s="2"/>
    </row>
    <row r="46" spans="2:14" x14ac:dyDescent="0.25">
      <c r="B46" s="125" t="s">
        <v>34</v>
      </c>
      <c r="C46" s="126"/>
      <c r="D46" s="127"/>
      <c r="E46" s="63">
        <v>154.84</v>
      </c>
      <c r="F46" s="98">
        <v>1</v>
      </c>
      <c r="G46" s="99">
        <f t="shared" si="3"/>
        <v>0</v>
      </c>
      <c r="H46" s="100">
        <f>E46*F46</f>
        <v>154.84</v>
      </c>
      <c r="I46" s="2"/>
      <c r="J46" s="2"/>
      <c r="K46" s="2"/>
      <c r="L46" s="2"/>
      <c r="M46" s="2"/>
      <c r="N46" s="2"/>
    </row>
    <row r="47" spans="2:14" ht="14.65" customHeight="1" x14ac:dyDescent="0.25">
      <c r="B47" s="125" t="s">
        <v>224</v>
      </c>
      <c r="C47" s="126"/>
      <c r="D47" s="127"/>
      <c r="E47" s="102">
        <v>0</v>
      </c>
      <c r="F47" s="103">
        <v>0</v>
      </c>
      <c r="G47" s="99">
        <f t="shared" si="3"/>
        <v>0</v>
      </c>
      <c r="H47" s="104">
        <f t="shared" si="5"/>
        <v>0</v>
      </c>
      <c r="I47" s="2"/>
      <c r="J47" s="10"/>
      <c r="K47" s="2"/>
      <c r="L47" s="2"/>
      <c r="M47" s="2"/>
      <c r="N47" s="2"/>
    </row>
    <row r="48" spans="2:14" ht="15.75" thickBot="1" x14ac:dyDescent="0.3">
      <c r="B48" s="135" t="s">
        <v>31</v>
      </c>
      <c r="C48" s="136"/>
      <c r="D48" s="137"/>
      <c r="E48" s="105">
        <f>SUM(E34:E47)</f>
        <v>537.62</v>
      </c>
      <c r="F48" s="105"/>
      <c r="G48" s="106">
        <f>SUM(G34:G47)</f>
        <v>73.516558000000003</v>
      </c>
      <c r="H48" s="107">
        <f>SUM(H34:H47)</f>
        <v>464.10344199999997</v>
      </c>
      <c r="I48" s="20"/>
      <c r="J48" s="10"/>
      <c r="K48" s="2"/>
      <c r="L48" s="2"/>
      <c r="M48" s="2"/>
      <c r="N48" s="2"/>
    </row>
    <row r="49" spans="2:14" ht="14.65" customHeight="1" x14ac:dyDescent="0.25">
      <c r="B49" s="7"/>
      <c r="H49" s="2"/>
      <c r="I49" s="20"/>
      <c r="J49" s="2"/>
      <c r="K49" s="2"/>
      <c r="L49" s="2"/>
      <c r="M49" s="2"/>
      <c r="N49" s="2"/>
    </row>
    <row r="50" spans="2:14" ht="14.65" customHeight="1" x14ac:dyDescent="0.25">
      <c r="B50" s="7"/>
      <c r="E50" s="124" t="s">
        <v>19</v>
      </c>
      <c r="F50" s="124"/>
      <c r="G50" s="124"/>
      <c r="H50" s="49">
        <f>H48/E48</f>
        <v>0.86325553736840144</v>
      </c>
      <c r="I50" s="2"/>
      <c r="J50" s="2"/>
      <c r="K50" s="2"/>
      <c r="L50" s="2"/>
      <c r="M50" s="2"/>
    </row>
    <row r="51" spans="2:14" x14ac:dyDescent="0.25">
      <c r="D51" s="1"/>
      <c r="E51" s="2"/>
      <c r="F51" s="2"/>
      <c r="G51" s="2"/>
      <c r="H51" s="2"/>
      <c r="I51" s="20"/>
      <c r="J51" s="2"/>
      <c r="K51" s="2"/>
      <c r="L51" s="2"/>
      <c r="M51" s="2"/>
      <c r="N51" s="2"/>
    </row>
    <row r="52" spans="2:14" x14ac:dyDescent="0.25">
      <c r="B52" s="134" t="s">
        <v>1</v>
      </c>
      <c r="C52" s="134"/>
      <c r="D52" s="134"/>
      <c r="E52" s="4"/>
      <c r="F52" s="4"/>
      <c r="G52" s="4"/>
      <c r="H52" s="4"/>
      <c r="I52" s="4"/>
      <c r="J52" s="4"/>
      <c r="K52" s="4"/>
      <c r="L52" s="4"/>
      <c r="M52" s="4"/>
      <c r="N52" s="4"/>
    </row>
    <row r="53" spans="2:14" x14ac:dyDescent="0.25">
      <c r="B53" s="17" t="s">
        <v>257</v>
      </c>
      <c r="C53" s="3"/>
      <c r="D53" s="3"/>
      <c r="E53" s="2"/>
      <c r="F53" s="2"/>
      <c r="G53" s="2"/>
      <c r="H53" s="2"/>
      <c r="I53" s="1"/>
      <c r="J53" s="2"/>
      <c r="K53" s="2"/>
      <c r="L53" s="2"/>
      <c r="M53" s="2"/>
      <c r="N53" s="1"/>
    </row>
    <row r="54" spans="2:14" x14ac:dyDescent="0.25">
      <c r="B54" s="1"/>
      <c r="C54" s="1"/>
      <c r="D54" s="1"/>
      <c r="E54" s="2"/>
      <c r="F54" s="2"/>
      <c r="G54" s="2"/>
      <c r="H54" s="2"/>
      <c r="I54" s="2"/>
      <c r="J54" s="2"/>
      <c r="K54" s="2"/>
      <c r="L54" s="2"/>
      <c r="M54" s="2"/>
      <c r="N54" s="2"/>
    </row>
    <row r="55" spans="2:14" x14ac:dyDescent="0.25">
      <c r="B55" s="134" t="s">
        <v>2</v>
      </c>
      <c r="C55" s="134"/>
      <c r="D55" s="134"/>
      <c r="E55" s="4"/>
      <c r="F55" s="4"/>
      <c r="G55" s="4"/>
      <c r="H55" s="4"/>
      <c r="I55" s="4"/>
      <c r="J55" s="4"/>
      <c r="K55" s="4"/>
      <c r="L55" s="4"/>
      <c r="M55" s="4"/>
      <c r="N55" s="4"/>
    </row>
    <row r="56" spans="2:14" x14ac:dyDescent="0.25">
      <c r="B56" s="17" t="s">
        <v>258</v>
      </c>
      <c r="C56" s="3"/>
      <c r="D56" s="3"/>
      <c r="E56" s="2"/>
      <c r="F56" s="2"/>
      <c r="G56" s="2"/>
      <c r="H56" s="2"/>
      <c r="I56" s="3"/>
      <c r="J56" s="2"/>
      <c r="K56" s="2"/>
      <c r="L56" s="2"/>
      <c r="M56" s="2"/>
      <c r="N56" s="1"/>
    </row>
    <row r="57" spans="2:14" x14ac:dyDescent="0.25">
      <c r="B57" s="1"/>
      <c r="C57" s="1"/>
      <c r="D57" s="1"/>
      <c r="E57" s="2"/>
      <c r="F57" s="2"/>
      <c r="G57" s="2"/>
      <c r="H57" s="2"/>
      <c r="I57" s="2"/>
      <c r="J57" s="2"/>
      <c r="K57" s="2"/>
      <c r="L57" s="2"/>
      <c r="M57" s="2"/>
      <c r="N57" s="2"/>
    </row>
    <row r="58" spans="2:14" x14ac:dyDescent="0.25">
      <c r="B58" s="134" t="s">
        <v>0</v>
      </c>
      <c r="C58" s="134"/>
      <c r="D58" s="134"/>
      <c r="E58" s="4"/>
      <c r="F58" s="4"/>
      <c r="G58" s="4"/>
      <c r="H58" s="4"/>
      <c r="I58" s="4"/>
      <c r="J58" s="4"/>
      <c r="K58" s="4"/>
      <c r="L58" s="4"/>
      <c r="M58" s="4"/>
      <c r="N58" s="4"/>
    </row>
    <row r="59" spans="2:14" x14ac:dyDescent="0.25">
      <c r="B59" s="17" t="s">
        <v>325</v>
      </c>
      <c r="C59" s="1"/>
      <c r="D59" s="1"/>
      <c r="E59" s="1"/>
      <c r="F59" s="1"/>
      <c r="G59" s="1"/>
      <c r="H59" s="1"/>
      <c r="I59" s="2"/>
      <c r="J59" s="1"/>
      <c r="K59" s="1"/>
      <c r="L59" s="1"/>
      <c r="M59" s="1"/>
      <c r="N59" s="2"/>
    </row>
    <row r="60" spans="2:14" x14ac:dyDescent="0.25">
      <c r="B60" s="2"/>
      <c r="C60" s="2"/>
      <c r="D60" s="2"/>
      <c r="E60" s="2"/>
      <c r="F60" s="2"/>
      <c r="G60" s="2"/>
      <c r="H60" s="2"/>
      <c r="I60" s="2"/>
      <c r="J60" s="2"/>
      <c r="K60" s="2"/>
      <c r="L60" s="2"/>
      <c r="M60" s="2"/>
      <c r="N60" s="2"/>
    </row>
    <row r="61" spans="2:14" hidden="1" x14ac:dyDescent="0.25">
      <c r="B61" s="55" t="s">
        <v>296</v>
      </c>
      <c r="C61" s="50"/>
      <c r="D61" s="2"/>
      <c r="E61" s="2"/>
      <c r="F61" s="2"/>
      <c r="G61" s="2"/>
      <c r="H61" s="2"/>
      <c r="I61" s="2"/>
      <c r="J61" s="2"/>
      <c r="K61" s="2"/>
      <c r="L61" s="2"/>
      <c r="M61" s="2"/>
      <c r="N61" s="2"/>
    </row>
    <row r="62" spans="2:14" hidden="1" x14ac:dyDescent="0.25">
      <c r="B62" s="55" t="s">
        <v>263</v>
      </c>
      <c r="C62" s="51"/>
      <c r="D62" s="2"/>
      <c r="E62" s="2"/>
      <c r="F62" s="2"/>
      <c r="G62" s="2"/>
      <c r="H62" s="2"/>
      <c r="I62" s="2"/>
      <c r="J62" s="2"/>
      <c r="K62" s="2"/>
      <c r="L62" s="2"/>
      <c r="M62" s="2"/>
      <c r="N62" s="2"/>
    </row>
    <row r="63" spans="2:14" hidden="1" x14ac:dyDescent="0.25">
      <c r="B63" s="55" t="s">
        <v>264</v>
      </c>
      <c r="C63" s="52"/>
      <c r="D63" s="2"/>
      <c r="E63" s="2"/>
      <c r="F63" s="2"/>
      <c r="G63" s="2"/>
      <c r="H63" s="2"/>
      <c r="I63" s="2"/>
      <c r="J63" s="2"/>
      <c r="K63" s="2"/>
      <c r="L63" s="2"/>
      <c r="M63" s="2"/>
      <c r="N63" s="2"/>
    </row>
    <row r="64" spans="2:14" hidden="1" x14ac:dyDescent="0.25">
      <c r="B64" s="55" t="s">
        <v>265</v>
      </c>
      <c r="C64" s="52"/>
      <c r="D64" s="2"/>
      <c r="E64" s="2"/>
      <c r="F64" s="2"/>
      <c r="G64" s="2"/>
      <c r="H64" s="2"/>
      <c r="I64" s="2"/>
      <c r="J64" s="2"/>
      <c r="K64" s="2"/>
      <c r="L64" s="2"/>
      <c r="M64" s="2"/>
    </row>
    <row r="65" spans="2:14" x14ac:dyDescent="0.25">
      <c r="B65" s="2"/>
      <c r="C65" s="2"/>
      <c r="D65" s="2"/>
      <c r="E65" s="2"/>
      <c r="F65" s="2"/>
      <c r="G65" s="2"/>
      <c r="H65" s="2"/>
      <c r="I65" s="2"/>
      <c r="J65" s="2"/>
      <c r="K65" s="2"/>
      <c r="L65" s="2"/>
      <c r="N65" s="2"/>
    </row>
    <row r="66" spans="2:14" x14ac:dyDescent="0.25">
      <c r="B66" s="2"/>
      <c r="C66" s="2"/>
      <c r="D66" s="2"/>
      <c r="E66" s="2"/>
      <c r="F66" s="2"/>
      <c r="G66" s="2"/>
      <c r="H66" s="2"/>
      <c r="I66" s="2"/>
      <c r="J66" s="2"/>
      <c r="K66" s="2"/>
      <c r="L66" s="2"/>
      <c r="M66" s="2"/>
      <c r="N66" s="2"/>
    </row>
    <row r="67" spans="2:14" x14ac:dyDescent="0.25">
      <c r="B67" s="2"/>
      <c r="C67" s="2"/>
      <c r="D67" s="2"/>
      <c r="E67" s="2"/>
      <c r="F67" s="2"/>
      <c r="G67" s="2"/>
      <c r="H67" s="2"/>
      <c r="I67" s="2"/>
      <c r="J67" s="2"/>
      <c r="K67" s="2"/>
      <c r="L67" s="2"/>
      <c r="M67" s="2"/>
      <c r="N67" s="2"/>
    </row>
    <row r="68" spans="2:14" x14ac:dyDescent="0.25">
      <c r="B68" s="2"/>
      <c r="C68" s="2"/>
      <c r="D68" s="2"/>
      <c r="E68" s="2"/>
      <c r="F68" s="2"/>
      <c r="G68" s="2"/>
      <c r="H68" s="2"/>
      <c r="I68" s="2"/>
      <c r="J68" s="2"/>
      <c r="K68" s="2"/>
      <c r="L68" s="2"/>
      <c r="M68" s="2"/>
      <c r="N68" s="2"/>
    </row>
    <row r="69" spans="2:14" x14ac:dyDescent="0.25">
      <c r="B69" s="2"/>
      <c r="C69" s="2"/>
      <c r="D69" s="2"/>
      <c r="E69" s="2"/>
      <c r="F69" s="2"/>
      <c r="G69" s="2"/>
      <c r="H69" s="2"/>
      <c r="I69" s="2"/>
      <c r="J69" s="2"/>
      <c r="K69" s="2"/>
      <c r="L69" s="2"/>
      <c r="M69" s="2"/>
      <c r="N69" s="2"/>
    </row>
    <row r="70" spans="2:14" x14ac:dyDescent="0.25">
      <c r="B70" s="2"/>
      <c r="C70" s="2"/>
      <c r="D70" s="2"/>
      <c r="E70" s="2"/>
      <c r="F70" s="2"/>
      <c r="G70" s="2"/>
      <c r="H70" s="2"/>
      <c r="I70" s="2"/>
      <c r="J70" s="2"/>
      <c r="K70" s="2"/>
      <c r="L70" s="2"/>
      <c r="M70" s="2"/>
      <c r="N70" s="2"/>
    </row>
    <row r="71" spans="2:14" x14ac:dyDescent="0.25">
      <c r="B71" s="2"/>
      <c r="C71" s="2"/>
      <c r="D71" s="2"/>
      <c r="E71" s="2"/>
      <c r="F71" s="2"/>
      <c r="G71" s="2"/>
      <c r="H71" s="2"/>
      <c r="I71" s="2"/>
      <c r="J71" s="2"/>
      <c r="K71" s="2"/>
      <c r="L71" s="2"/>
      <c r="M71" s="2"/>
      <c r="N71" s="2"/>
    </row>
    <row r="72" spans="2:14" x14ac:dyDescent="0.25">
      <c r="B72" s="2"/>
      <c r="C72" s="2"/>
      <c r="D72" s="2"/>
      <c r="E72" s="2"/>
      <c r="F72" s="2"/>
      <c r="G72" s="2"/>
      <c r="H72" s="2"/>
      <c r="I72" s="2"/>
      <c r="J72" s="2"/>
      <c r="K72" s="2"/>
      <c r="L72" s="2"/>
      <c r="M72" s="2"/>
      <c r="N72" s="2"/>
    </row>
    <row r="73" spans="2:14" x14ac:dyDescent="0.25">
      <c r="B73" s="2"/>
      <c r="C73" s="2"/>
      <c r="D73" s="2"/>
      <c r="E73" s="2"/>
      <c r="F73" s="2"/>
      <c r="G73" s="2"/>
      <c r="H73" s="2"/>
      <c r="I73" s="2"/>
      <c r="J73" s="2"/>
      <c r="K73" s="2"/>
      <c r="L73" s="2"/>
      <c r="M73" s="2"/>
      <c r="N73" s="2"/>
    </row>
    <row r="74" spans="2:14" x14ac:dyDescent="0.25">
      <c r="B74" s="2"/>
      <c r="C74" s="2"/>
      <c r="D74" s="2"/>
      <c r="E74" s="2"/>
      <c r="F74" s="2"/>
      <c r="G74" s="2"/>
      <c r="H74" s="2"/>
      <c r="I74" s="2"/>
      <c r="J74" s="2"/>
      <c r="K74" s="2"/>
      <c r="L74" s="2"/>
      <c r="M74" s="2"/>
      <c r="N74" s="2"/>
    </row>
    <row r="75" spans="2:14" x14ac:dyDescent="0.25">
      <c r="B75" s="2"/>
      <c r="C75" s="2"/>
      <c r="D75" s="2"/>
      <c r="E75" s="2"/>
      <c r="F75" s="2"/>
      <c r="G75" s="2"/>
      <c r="H75" s="2"/>
      <c r="I75" s="2"/>
      <c r="J75" s="2"/>
      <c r="K75" s="2"/>
      <c r="L75" s="2"/>
      <c r="M75" s="2"/>
      <c r="N75" s="2"/>
    </row>
    <row r="76" spans="2:14" x14ac:dyDescent="0.25">
      <c r="B76" s="2"/>
      <c r="C76" s="2"/>
      <c r="D76" s="2"/>
      <c r="E76" s="2"/>
      <c r="F76" s="2"/>
      <c r="G76" s="2"/>
      <c r="H76" s="2"/>
      <c r="I76" s="2"/>
      <c r="J76" s="2"/>
      <c r="K76" s="2"/>
      <c r="L76" s="2"/>
      <c r="M76" s="2"/>
      <c r="N76" s="2"/>
    </row>
    <row r="77" spans="2:14" x14ac:dyDescent="0.25">
      <c r="B77" s="2"/>
      <c r="C77" s="2"/>
      <c r="D77" s="2"/>
      <c r="E77" s="2"/>
      <c r="F77" s="2"/>
      <c r="G77" s="2"/>
      <c r="H77" s="2"/>
      <c r="I77" s="2"/>
      <c r="J77" s="2"/>
      <c r="K77" s="2"/>
      <c r="L77" s="2"/>
      <c r="M77" s="2"/>
      <c r="N77" s="2"/>
    </row>
    <row r="78" spans="2:14" x14ac:dyDescent="0.25">
      <c r="B78" s="2"/>
      <c r="C78" s="2"/>
      <c r="D78" s="2"/>
      <c r="E78" s="2"/>
      <c r="F78" s="2"/>
      <c r="G78" s="2"/>
      <c r="H78" s="2"/>
      <c r="I78" s="2"/>
      <c r="J78" s="2"/>
      <c r="K78" s="2"/>
      <c r="L78" s="2"/>
      <c r="M78" s="2"/>
      <c r="N78" s="2"/>
    </row>
    <row r="79" spans="2:14" x14ac:dyDescent="0.25">
      <c r="B79" s="2"/>
      <c r="C79" s="2"/>
      <c r="D79" s="2"/>
      <c r="E79" s="2"/>
      <c r="F79" s="2"/>
      <c r="G79" s="2"/>
      <c r="H79" s="2"/>
      <c r="I79" s="2"/>
      <c r="J79" s="2"/>
      <c r="K79" s="2"/>
      <c r="L79" s="2"/>
      <c r="M79" s="2"/>
      <c r="N79" s="2"/>
    </row>
    <row r="80" spans="2:14" x14ac:dyDescent="0.25">
      <c r="B80" s="2"/>
      <c r="C80" s="2"/>
      <c r="D80" s="2"/>
      <c r="E80" s="2"/>
      <c r="F80" s="2"/>
      <c r="G80" s="2"/>
      <c r="H80" s="2"/>
      <c r="I80" s="2"/>
      <c r="J80" s="2"/>
      <c r="K80" s="2"/>
      <c r="L80" s="2"/>
      <c r="M80" s="2"/>
      <c r="N80" s="2"/>
    </row>
    <row r="81" spans="2:14" x14ac:dyDescent="0.25">
      <c r="B81" s="2"/>
      <c r="C81" s="2"/>
      <c r="D81" s="2"/>
      <c r="E81" s="2"/>
      <c r="F81" s="2"/>
      <c r="G81" s="2"/>
      <c r="H81" s="2"/>
      <c r="I81" s="2"/>
      <c r="J81" s="2"/>
      <c r="K81" s="2"/>
      <c r="L81" s="2"/>
      <c r="M81" s="2"/>
      <c r="N81" s="2"/>
    </row>
    <row r="82" spans="2:14" x14ac:dyDescent="0.25">
      <c r="B82" s="2"/>
      <c r="C82" s="2"/>
      <c r="D82" s="2"/>
      <c r="E82" s="2"/>
      <c r="F82" s="2"/>
      <c r="G82" s="2"/>
      <c r="H82" s="2"/>
      <c r="I82" s="2"/>
      <c r="J82" s="2"/>
      <c r="K82" s="2"/>
      <c r="L82" s="2"/>
      <c r="M82" s="2"/>
      <c r="N82" s="2"/>
    </row>
    <row r="83" spans="2:14" x14ac:dyDescent="0.25">
      <c r="B83" s="2"/>
      <c r="C83" s="2"/>
      <c r="D83" s="2"/>
      <c r="E83" s="2"/>
      <c r="F83" s="2"/>
      <c r="G83" s="2"/>
      <c r="H83" s="2"/>
      <c r="I83" s="2"/>
      <c r="J83" s="2"/>
      <c r="K83" s="2"/>
      <c r="L83" s="2"/>
      <c r="M83" s="2"/>
      <c r="N83" s="2"/>
    </row>
    <row r="84" spans="2:14" x14ac:dyDescent="0.25">
      <c r="B84" s="2"/>
      <c r="C84" s="2"/>
      <c r="D84" s="2"/>
      <c r="E84" s="2"/>
      <c r="F84" s="2"/>
      <c r="G84" s="2"/>
      <c r="H84" s="2"/>
      <c r="I84" s="2"/>
      <c r="J84" s="2"/>
      <c r="K84" s="2"/>
      <c r="L84" s="2"/>
      <c r="M84" s="2"/>
      <c r="N84" s="2"/>
    </row>
    <row r="85" spans="2:14" x14ac:dyDescent="0.25">
      <c r="B85" s="2"/>
      <c r="C85" s="2"/>
      <c r="D85" s="2"/>
      <c r="E85" s="2"/>
      <c r="F85" s="2"/>
      <c r="G85" s="2"/>
      <c r="H85" s="2"/>
      <c r="I85" s="2"/>
      <c r="J85" s="2"/>
      <c r="K85" s="2"/>
      <c r="L85" s="2"/>
      <c r="M85" s="2"/>
      <c r="N85" s="2"/>
    </row>
    <row r="86" spans="2:14" x14ac:dyDescent="0.25">
      <c r="B86" s="2"/>
      <c r="C86" s="2"/>
      <c r="D86" s="2"/>
      <c r="E86" s="2"/>
      <c r="F86" s="2"/>
      <c r="G86" s="2"/>
      <c r="H86" s="2"/>
      <c r="I86" s="2"/>
      <c r="J86" s="2"/>
      <c r="K86" s="2"/>
      <c r="L86" s="2"/>
      <c r="M86" s="2"/>
      <c r="N86" s="2"/>
    </row>
    <row r="87" spans="2:14" x14ac:dyDescent="0.25">
      <c r="B87" s="2"/>
      <c r="C87" s="2"/>
      <c r="D87" s="2"/>
      <c r="E87" s="2"/>
      <c r="F87" s="2"/>
      <c r="G87" s="2"/>
      <c r="H87" s="2"/>
      <c r="I87" s="2"/>
      <c r="J87" s="2"/>
      <c r="K87" s="2"/>
      <c r="L87" s="2"/>
      <c r="M87" s="2"/>
      <c r="N87" s="2"/>
    </row>
    <row r="88" spans="2:14" x14ac:dyDescent="0.25">
      <c r="B88" s="2"/>
      <c r="C88" s="2"/>
      <c r="D88" s="2"/>
      <c r="E88" s="2"/>
      <c r="F88" s="2"/>
      <c r="G88" s="2"/>
      <c r="H88" s="2"/>
      <c r="I88" s="2"/>
      <c r="J88" s="2"/>
      <c r="K88" s="2"/>
      <c r="L88" s="2"/>
      <c r="M88" s="2"/>
      <c r="N88" s="2"/>
    </row>
    <row r="89" spans="2:14" x14ac:dyDescent="0.25">
      <c r="B89" s="2"/>
      <c r="C89" s="2"/>
      <c r="D89" s="2"/>
      <c r="E89" s="2"/>
      <c r="F89" s="2"/>
      <c r="G89" s="2"/>
      <c r="H89" s="2"/>
      <c r="J89" s="2"/>
      <c r="K89" s="2"/>
      <c r="L89" s="2"/>
      <c r="M89" s="2"/>
      <c r="N89" s="2"/>
    </row>
    <row r="90" spans="2:14" x14ac:dyDescent="0.25">
      <c r="D90" s="2"/>
      <c r="E90" s="2"/>
      <c r="F90" s="2"/>
      <c r="G90" s="2"/>
      <c r="H90" s="2"/>
      <c r="J90" s="2"/>
      <c r="K90" s="2"/>
      <c r="L90" s="2"/>
      <c r="M90" s="2"/>
    </row>
  </sheetData>
  <mergeCells count="40">
    <mergeCell ref="B1:D5"/>
    <mergeCell ref="E1:N5"/>
    <mergeCell ref="B7:D7"/>
    <mergeCell ref="B34:D34"/>
    <mergeCell ref="B9:E9"/>
    <mergeCell ref="F9:I9"/>
    <mergeCell ref="F10:I10"/>
    <mergeCell ref="F11:I11"/>
    <mergeCell ref="F14:I14"/>
    <mergeCell ref="F17:I17"/>
    <mergeCell ref="B33:D33"/>
    <mergeCell ref="F12:I12"/>
    <mergeCell ref="F18:I18"/>
    <mergeCell ref="F19:I19"/>
    <mergeCell ref="B10:E24"/>
    <mergeCell ref="F15:I15"/>
    <mergeCell ref="B58:D58"/>
    <mergeCell ref="B42:D42"/>
    <mergeCell ref="B35:D35"/>
    <mergeCell ref="B36:D36"/>
    <mergeCell ref="B38:D38"/>
    <mergeCell ref="B52:D52"/>
    <mergeCell ref="B55:D55"/>
    <mergeCell ref="B46:D46"/>
    <mergeCell ref="B39:D39"/>
    <mergeCell ref="B44:D44"/>
    <mergeCell ref="B43:D43"/>
    <mergeCell ref="B45:D45"/>
    <mergeCell ref="B47:D47"/>
    <mergeCell ref="B41:D41"/>
    <mergeCell ref="B37:D37"/>
    <mergeCell ref="B48:D48"/>
    <mergeCell ref="F16:I16"/>
    <mergeCell ref="E50:G50"/>
    <mergeCell ref="B40:D40"/>
    <mergeCell ref="F20:I20"/>
    <mergeCell ref="F21:I21"/>
    <mergeCell ref="F24:I24"/>
    <mergeCell ref="B25:I25"/>
    <mergeCell ref="F22:I22"/>
  </mergeCells>
  <pageMargins left="0.7" right="0.7" top="0.75" bottom="0.75" header="0.3" footer="0.3"/>
  <pageSetup scale="95" orientation="landscape" r:id="rId1"/>
  <headerFooter>
    <oddFooter>&amp;R&amp;P of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1EFC61-8E8A-413C-AF2B-ECA37F57DF34}">
  <dimension ref="B1:O21"/>
  <sheetViews>
    <sheetView workbookViewId="0">
      <selection activeCell="H32" sqref="H32"/>
    </sheetView>
  </sheetViews>
  <sheetFormatPr defaultRowHeight="15" x14ac:dyDescent="0.25"/>
  <cols>
    <col min="1" max="1" width="4.7109375" customWidth="1"/>
    <col min="2" max="2" width="8.42578125" bestFit="1" customWidth="1"/>
  </cols>
  <sheetData>
    <row r="1" spans="2:15" x14ac:dyDescent="0.25">
      <c r="B1" s="120"/>
      <c r="C1" s="120"/>
      <c r="D1" s="120"/>
      <c r="E1" s="157" t="s">
        <v>3</v>
      </c>
      <c r="F1" s="158"/>
      <c r="G1" s="158"/>
      <c r="H1" s="158"/>
      <c r="I1" s="158"/>
      <c r="J1" s="158"/>
      <c r="K1" s="158"/>
      <c r="L1" s="158"/>
      <c r="M1" s="158"/>
      <c r="N1" s="158"/>
    </row>
    <row r="2" spans="2:15" x14ac:dyDescent="0.25">
      <c r="B2" s="120"/>
      <c r="C2" s="120"/>
      <c r="D2" s="120"/>
      <c r="E2" s="158"/>
      <c r="F2" s="158"/>
      <c r="G2" s="158"/>
      <c r="H2" s="158"/>
      <c r="I2" s="158"/>
      <c r="J2" s="158"/>
      <c r="K2" s="158"/>
      <c r="L2" s="158"/>
      <c r="M2" s="158"/>
      <c r="N2" s="158"/>
    </row>
    <row r="3" spans="2:15" x14ac:dyDescent="0.25">
      <c r="B3" s="120"/>
      <c r="C3" s="120"/>
      <c r="D3" s="120"/>
      <c r="E3" s="158"/>
      <c r="F3" s="158"/>
      <c r="G3" s="158"/>
      <c r="H3" s="158"/>
      <c r="I3" s="158"/>
      <c r="J3" s="158"/>
      <c r="K3" s="158"/>
      <c r="L3" s="158"/>
      <c r="M3" s="158"/>
      <c r="N3" s="158"/>
    </row>
    <row r="4" spans="2:15" x14ac:dyDescent="0.25">
      <c r="B4" s="120"/>
      <c r="C4" s="120"/>
      <c r="D4" s="120"/>
      <c r="E4" s="158"/>
      <c r="F4" s="158"/>
      <c r="G4" s="158"/>
      <c r="H4" s="158"/>
      <c r="I4" s="158"/>
      <c r="J4" s="158"/>
      <c r="K4" s="158"/>
      <c r="L4" s="158"/>
      <c r="M4" s="158"/>
      <c r="N4" s="158"/>
    </row>
    <row r="5" spans="2:15" x14ac:dyDescent="0.25">
      <c r="B5" s="120"/>
      <c r="C5" s="120"/>
      <c r="D5" s="120"/>
      <c r="E5" s="158"/>
      <c r="F5" s="158"/>
      <c r="G5" s="158"/>
      <c r="H5" s="158"/>
      <c r="I5" s="158"/>
      <c r="J5" s="158"/>
      <c r="K5" s="158"/>
      <c r="L5" s="158"/>
      <c r="M5" s="158"/>
      <c r="N5" s="158"/>
    </row>
    <row r="6" spans="2:15" ht="14.65" customHeight="1" x14ac:dyDescent="0.25"/>
    <row r="7" spans="2:15" ht="81.75" customHeight="1" x14ac:dyDescent="0.25">
      <c r="B7" s="159" t="s">
        <v>346</v>
      </c>
      <c r="C7" s="159"/>
      <c r="D7" s="159"/>
      <c r="E7" s="159"/>
      <c r="F7" s="159"/>
      <c r="G7" s="159"/>
      <c r="H7" s="159"/>
      <c r="I7" s="159"/>
      <c r="J7" s="159"/>
      <c r="K7" s="159"/>
      <c r="L7" s="159"/>
      <c r="M7" s="159"/>
      <c r="N7" s="159"/>
    </row>
    <row r="15" spans="2:15" x14ac:dyDescent="0.25">
      <c r="F15" s="108"/>
      <c r="G15" s="108"/>
      <c r="H15" s="108"/>
      <c r="I15" s="108"/>
      <c r="J15" s="108"/>
      <c r="K15" s="108"/>
      <c r="L15" s="108"/>
      <c r="M15" s="108"/>
      <c r="N15" s="108"/>
      <c r="O15" s="108"/>
    </row>
    <row r="16" spans="2:15" x14ac:dyDescent="0.25">
      <c r="F16" s="108"/>
      <c r="G16" s="108"/>
      <c r="H16" s="108"/>
      <c r="I16" s="108"/>
      <c r="J16" s="108"/>
      <c r="K16" s="108"/>
      <c r="L16" s="108"/>
      <c r="M16" s="108"/>
      <c r="N16" s="108"/>
      <c r="O16" s="108"/>
    </row>
    <row r="17" spans="6:15" x14ac:dyDescent="0.25">
      <c r="F17" s="108"/>
      <c r="G17" s="108"/>
      <c r="H17" s="108"/>
      <c r="I17" s="108"/>
      <c r="J17" s="108"/>
      <c r="K17" s="108"/>
      <c r="L17" s="108"/>
      <c r="M17" s="108"/>
      <c r="N17" s="108"/>
      <c r="O17" s="108"/>
    </row>
    <row r="18" spans="6:15" x14ac:dyDescent="0.25">
      <c r="F18" s="108"/>
      <c r="G18" s="108"/>
      <c r="H18" s="108"/>
      <c r="I18" s="108"/>
      <c r="J18" s="108"/>
      <c r="K18" s="108"/>
      <c r="L18" s="108"/>
      <c r="M18" s="108"/>
      <c r="N18" s="108"/>
      <c r="O18" s="108"/>
    </row>
    <row r="19" spans="6:15" x14ac:dyDescent="0.25">
      <c r="F19" s="108"/>
      <c r="G19" s="108"/>
      <c r="H19" s="108"/>
      <c r="I19" s="108"/>
      <c r="J19" s="108"/>
      <c r="K19" s="108"/>
      <c r="L19" s="108"/>
      <c r="M19" s="108"/>
      <c r="N19" s="108"/>
      <c r="O19" s="108"/>
    </row>
    <row r="20" spans="6:15" x14ac:dyDescent="0.25">
      <c r="F20" s="108"/>
      <c r="G20" s="108"/>
      <c r="H20" s="108"/>
      <c r="I20" s="108"/>
      <c r="J20" s="108"/>
      <c r="K20" s="108"/>
      <c r="L20" s="108"/>
      <c r="M20" s="108"/>
      <c r="N20" s="108"/>
      <c r="O20" s="108"/>
    </row>
    <row r="21" spans="6:15" x14ac:dyDescent="0.25">
      <c r="F21" s="108"/>
      <c r="G21" s="108"/>
      <c r="H21" s="108"/>
      <c r="I21" s="108"/>
      <c r="J21" s="108"/>
      <c r="K21" s="108"/>
      <c r="L21" s="108"/>
      <c r="M21" s="108"/>
      <c r="N21" s="108"/>
      <c r="O21" s="108"/>
    </row>
  </sheetData>
  <mergeCells count="3">
    <mergeCell ref="B1:D5"/>
    <mergeCell ref="E1:N5"/>
    <mergeCell ref="B7:N7"/>
  </mergeCells>
  <pageMargins left="0.7" right="0.7" top="0.75" bottom="0.75" header="0.3" footer="0.3"/>
  <pageSetup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510CDD-24A6-46A4-A371-B4026DC72E01}">
  <dimension ref="B1:N42"/>
  <sheetViews>
    <sheetView workbookViewId="0">
      <selection activeCell="B8" sqref="B8:I10"/>
    </sheetView>
  </sheetViews>
  <sheetFormatPr defaultRowHeight="15" x14ac:dyDescent="0.25"/>
  <cols>
    <col min="1" max="1" width="3.7109375" customWidth="1"/>
    <col min="2" max="2" width="8.42578125" bestFit="1" customWidth="1"/>
    <col min="9" max="9" width="10.28515625" customWidth="1"/>
  </cols>
  <sheetData>
    <row r="1" spans="2:14" x14ac:dyDescent="0.25">
      <c r="B1" s="120"/>
      <c r="C1" s="120"/>
      <c r="D1" s="120"/>
      <c r="E1" s="157" t="s">
        <v>5</v>
      </c>
      <c r="F1" s="158"/>
      <c r="G1" s="158"/>
      <c r="H1" s="158"/>
      <c r="I1" s="158"/>
      <c r="J1" s="158"/>
      <c r="K1" s="158"/>
      <c r="L1" s="158"/>
      <c r="M1" s="158"/>
      <c r="N1" s="158"/>
    </row>
    <row r="2" spans="2:14" x14ac:dyDescent="0.25">
      <c r="B2" s="120"/>
      <c r="C2" s="120"/>
      <c r="D2" s="120"/>
      <c r="E2" s="158"/>
      <c r="F2" s="158"/>
      <c r="G2" s="158"/>
      <c r="H2" s="158"/>
      <c r="I2" s="158"/>
      <c r="J2" s="158"/>
      <c r="K2" s="158"/>
      <c r="L2" s="158"/>
      <c r="M2" s="158"/>
      <c r="N2" s="158"/>
    </row>
    <row r="3" spans="2:14" x14ac:dyDescent="0.25">
      <c r="B3" s="120"/>
      <c r="C3" s="120"/>
      <c r="D3" s="120"/>
      <c r="E3" s="158"/>
      <c r="F3" s="158"/>
      <c r="G3" s="158"/>
      <c r="H3" s="158"/>
      <c r="I3" s="158"/>
      <c r="J3" s="158"/>
      <c r="K3" s="158"/>
      <c r="L3" s="158"/>
      <c r="M3" s="158"/>
      <c r="N3" s="158"/>
    </row>
    <row r="4" spans="2:14" x14ac:dyDescent="0.25">
      <c r="B4" s="120"/>
      <c r="C4" s="120"/>
      <c r="D4" s="120"/>
      <c r="E4" s="158"/>
      <c r="F4" s="158"/>
      <c r="G4" s="158"/>
      <c r="H4" s="158"/>
      <c r="I4" s="158"/>
      <c r="J4" s="158"/>
      <c r="K4" s="158"/>
      <c r="L4" s="158"/>
      <c r="M4" s="158"/>
      <c r="N4" s="158"/>
    </row>
    <row r="5" spans="2:14" x14ac:dyDescent="0.25">
      <c r="B5" s="120"/>
      <c r="C5" s="120"/>
      <c r="D5" s="120"/>
      <c r="E5" s="158"/>
      <c r="F5" s="158"/>
      <c r="G5" s="158"/>
      <c r="H5" s="158"/>
      <c r="I5" s="158"/>
      <c r="J5" s="158"/>
      <c r="K5" s="158"/>
      <c r="L5" s="158"/>
      <c r="M5" s="158"/>
      <c r="N5" s="158"/>
    </row>
    <row r="6" spans="2:14" ht="14.65" customHeight="1" thickBot="1" x14ac:dyDescent="0.3">
      <c r="B6" s="2"/>
      <c r="C6" s="2"/>
      <c r="D6" s="2"/>
      <c r="E6" s="2"/>
      <c r="F6" s="2"/>
      <c r="G6" s="2"/>
      <c r="H6" s="2"/>
      <c r="I6" s="2"/>
      <c r="J6" s="2"/>
      <c r="K6" s="2"/>
      <c r="L6" s="2"/>
      <c r="M6" s="2"/>
      <c r="N6" s="2"/>
    </row>
    <row r="7" spans="2:14" x14ac:dyDescent="0.25">
      <c r="B7" s="162" t="s">
        <v>9</v>
      </c>
      <c r="C7" s="163"/>
      <c r="D7" s="163"/>
      <c r="E7" s="163"/>
      <c r="F7" s="56" t="s">
        <v>10</v>
      </c>
      <c r="G7" s="8" t="s">
        <v>11</v>
      </c>
      <c r="H7" s="8" t="s">
        <v>20</v>
      </c>
      <c r="I7" s="9" t="s">
        <v>21</v>
      </c>
      <c r="J7" s="2"/>
      <c r="K7" s="2"/>
      <c r="L7" s="2"/>
      <c r="M7" s="2"/>
      <c r="N7" s="2"/>
    </row>
    <row r="8" spans="2:14" x14ac:dyDescent="0.25">
      <c r="B8" s="160" t="s">
        <v>12</v>
      </c>
      <c r="C8" s="161"/>
      <c r="D8" s="161"/>
      <c r="E8" s="161"/>
      <c r="F8" s="109">
        <v>261.64</v>
      </c>
      <c r="G8" s="91">
        <v>0.82240000000000002</v>
      </c>
      <c r="H8" s="92">
        <f t="shared" ref="H8:H10" si="0">F8-(F8*G8)</f>
        <v>46.467264</v>
      </c>
      <c r="I8" s="93">
        <f t="shared" ref="I8:I10" si="1">F8-H8</f>
        <v>215.17273599999999</v>
      </c>
      <c r="J8" s="2"/>
      <c r="K8" s="11"/>
      <c r="L8" s="2"/>
      <c r="M8" s="2"/>
      <c r="N8" s="2"/>
    </row>
    <row r="9" spans="2:14" x14ac:dyDescent="0.25">
      <c r="B9" s="160" t="s">
        <v>13</v>
      </c>
      <c r="C9" s="161"/>
      <c r="D9" s="161"/>
      <c r="E9" s="161"/>
      <c r="F9" s="90">
        <v>34.83</v>
      </c>
      <c r="G9" s="110">
        <v>0.70399999999999996</v>
      </c>
      <c r="H9" s="94">
        <f t="shared" si="0"/>
        <v>10.30968</v>
      </c>
      <c r="I9" s="94">
        <f t="shared" si="1"/>
        <v>24.520319999999998</v>
      </c>
      <c r="J9" s="2"/>
      <c r="K9" s="11"/>
      <c r="L9" s="2"/>
      <c r="M9" s="2"/>
      <c r="N9" s="2"/>
    </row>
    <row r="10" spans="2:14" x14ac:dyDescent="0.25">
      <c r="B10" s="160" t="s">
        <v>14</v>
      </c>
      <c r="C10" s="161"/>
      <c r="D10" s="161"/>
      <c r="E10" s="161"/>
      <c r="F10" s="90">
        <v>49.11</v>
      </c>
      <c r="G10" s="110">
        <v>0.58560000000000001</v>
      </c>
      <c r="H10" s="94">
        <f t="shared" si="0"/>
        <v>20.351184</v>
      </c>
      <c r="I10" s="94">
        <f t="shared" si="1"/>
        <v>28.758815999999999</v>
      </c>
      <c r="J10" s="2"/>
      <c r="K10" s="11"/>
      <c r="L10" s="2"/>
      <c r="M10" s="2"/>
      <c r="N10" s="2"/>
    </row>
    <row r="11" spans="2:14" ht="15.75" thickBot="1" x14ac:dyDescent="0.3">
      <c r="B11" s="164" t="s">
        <v>10</v>
      </c>
      <c r="C11" s="165"/>
      <c r="D11" s="165"/>
      <c r="E11" s="166"/>
      <c r="F11" s="57">
        <f>SUM(F8:F10)</f>
        <v>345.58</v>
      </c>
      <c r="G11" s="74">
        <f>I11/F11</f>
        <v>0.7768154175588865</v>
      </c>
      <c r="H11" s="57">
        <f>SUM(H8:H10)</f>
        <v>77.128128000000004</v>
      </c>
      <c r="I11" s="58">
        <f>SUM(I8:I10)</f>
        <v>268.45187199999998</v>
      </c>
      <c r="J11" s="2"/>
      <c r="K11" s="11"/>
      <c r="L11" s="2"/>
      <c r="M11" s="2"/>
      <c r="N11" s="2"/>
    </row>
    <row r="12" spans="2:14" x14ac:dyDescent="0.25">
      <c r="B12" s="2"/>
      <c r="C12" s="2"/>
      <c r="D12" s="2"/>
      <c r="E12" s="2"/>
      <c r="F12" s="2"/>
      <c r="G12" s="2"/>
      <c r="H12" s="2"/>
      <c r="I12" s="2"/>
      <c r="J12" s="2"/>
      <c r="K12" s="11"/>
      <c r="L12" s="2"/>
      <c r="M12" s="2"/>
      <c r="N12" s="2"/>
    </row>
    <row r="13" spans="2:14" x14ac:dyDescent="0.25">
      <c r="B13" s="159" t="s">
        <v>23</v>
      </c>
      <c r="C13" s="159"/>
      <c r="D13" s="159"/>
      <c r="E13" s="159"/>
      <c r="F13" s="159"/>
      <c r="G13" s="159"/>
      <c r="H13" s="159"/>
      <c r="I13" s="159"/>
      <c r="J13" s="159"/>
      <c r="K13" s="159"/>
      <c r="L13" s="159"/>
      <c r="M13" s="159"/>
      <c r="N13" s="159"/>
    </row>
    <row r="14" spans="2:14" x14ac:dyDescent="0.25">
      <c r="B14" s="2"/>
      <c r="C14" s="2"/>
      <c r="D14" s="2"/>
      <c r="E14" s="2"/>
      <c r="F14" s="11"/>
      <c r="G14" s="11"/>
      <c r="H14" s="11"/>
      <c r="I14" s="11"/>
      <c r="J14" s="2"/>
      <c r="K14" s="2"/>
      <c r="L14" s="2"/>
      <c r="M14" s="2"/>
      <c r="N14" s="2"/>
    </row>
    <row r="15" spans="2:14" x14ac:dyDescent="0.25">
      <c r="B15" s="2"/>
      <c r="C15" s="2"/>
      <c r="D15" s="2"/>
      <c r="E15" s="2"/>
      <c r="F15" s="11"/>
      <c r="G15" s="11"/>
      <c r="H15" s="11"/>
      <c r="I15" s="11"/>
      <c r="J15" s="2"/>
      <c r="K15" s="2"/>
      <c r="L15" s="2"/>
      <c r="M15" s="2"/>
      <c r="N15" s="2"/>
    </row>
    <row r="16" spans="2:14" x14ac:dyDescent="0.25">
      <c r="B16" s="2"/>
      <c r="C16" s="2"/>
      <c r="D16" s="2"/>
      <c r="E16" s="2"/>
      <c r="F16" s="11"/>
      <c r="G16" s="11"/>
      <c r="H16" s="11"/>
      <c r="I16" s="11"/>
      <c r="J16" s="2"/>
      <c r="K16" s="2"/>
      <c r="L16" s="2"/>
      <c r="M16" s="2"/>
      <c r="N16" s="2"/>
    </row>
    <row r="17" spans="2:14" x14ac:dyDescent="0.25">
      <c r="B17" s="2"/>
      <c r="C17" s="2"/>
      <c r="D17" s="2"/>
      <c r="E17" s="2"/>
      <c r="F17" s="11"/>
      <c r="G17" s="11"/>
      <c r="H17" s="11"/>
      <c r="I17" s="11"/>
      <c r="J17" s="2"/>
      <c r="K17" s="2"/>
      <c r="L17" s="2"/>
      <c r="M17" s="2"/>
      <c r="N17" s="2"/>
    </row>
    <row r="18" spans="2:14" x14ac:dyDescent="0.25">
      <c r="B18" s="2"/>
      <c r="C18" s="2"/>
      <c r="D18" s="2"/>
      <c r="E18" s="2"/>
      <c r="F18" s="2"/>
      <c r="G18" s="2"/>
      <c r="H18" s="2"/>
      <c r="I18" s="2"/>
      <c r="J18" s="2"/>
      <c r="K18" s="2"/>
      <c r="L18" s="2"/>
      <c r="M18" s="2"/>
      <c r="N18" s="2"/>
    </row>
    <row r="19" spans="2:14" x14ac:dyDescent="0.25">
      <c r="B19" s="2"/>
      <c r="C19" s="2"/>
      <c r="D19" s="2"/>
      <c r="E19" s="2"/>
      <c r="F19" s="2"/>
      <c r="G19" s="2"/>
      <c r="H19" s="2"/>
      <c r="I19" s="2"/>
      <c r="J19" s="2"/>
      <c r="K19" s="2"/>
      <c r="L19" s="2"/>
      <c r="M19" s="2"/>
      <c r="N19" s="2"/>
    </row>
    <row r="20" spans="2:14" x14ac:dyDescent="0.25">
      <c r="B20" s="2"/>
      <c r="C20" s="2"/>
      <c r="D20" s="2"/>
      <c r="E20" s="2"/>
      <c r="F20" s="2"/>
      <c r="G20" s="2"/>
      <c r="H20" s="2"/>
      <c r="I20" s="2"/>
      <c r="J20" s="2"/>
      <c r="K20" s="2"/>
      <c r="L20" s="2"/>
      <c r="M20" s="2"/>
      <c r="N20" s="2"/>
    </row>
    <row r="21" spans="2:14" x14ac:dyDescent="0.25">
      <c r="B21" s="2"/>
      <c r="C21" s="2"/>
      <c r="D21" s="2"/>
      <c r="E21" s="2"/>
      <c r="F21" s="2"/>
      <c r="G21" s="2"/>
      <c r="H21" s="2"/>
      <c r="I21" s="2"/>
      <c r="J21" s="2"/>
      <c r="K21" s="2"/>
      <c r="L21" s="2"/>
      <c r="M21" s="2"/>
      <c r="N21" s="2"/>
    </row>
    <row r="22" spans="2:14" x14ac:dyDescent="0.25">
      <c r="B22" s="2"/>
      <c r="C22" s="2"/>
      <c r="D22" s="2"/>
      <c r="E22" s="2"/>
      <c r="F22" s="2"/>
      <c r="G22" s="2"/>
      <c r="H22" s="2"/>
      <c r="I22" s="2"/>
      <c r="J22" s="2"/>
      <c r="K22" s="2"/>
      <c r="L22" s="2"/>
      <c r="M22" s="2"/>
      <c r="N22" s="2"/>
    </row>
    <row r="23" spans="2:14" x14ac:dyDescent="0.25">
      <c r="B23" s="2"/>
      <c r="C23" s="2"/>
      <c r="D23" s="2"/>
      <c r="E23" s="2"/>
      <c r="F23" s="2"/>
      <c r="G23" s="2"/>
      <c r="H23" s="2"/>
      <c r="I23" s="2"/>
      <c r="J23" s="2"/>
      <c r="K23" s="2"/>
      <c r="L23" s="2"/>
      <c r="M23" s="2"/>
      <c r="N23" s="2"/>
    </row>
    <row r="24" spans="2:14" x14ac:dyDescent="0.25">
      <c r="B24" s="2"/>
      <c r="C24" s="2"/>
      <c r="D24" s="2"/>
      <c r="E24" s="2"/>
      <c r="F24" s="2"/>
      <c r="G24" s="2"/>
      <c r="H24" s="2"/>
      <c r="I24" s="2"/>
      <c r="J24" s="2"/>
      <c r="K24" s="2"/>
      <c r="L24" s="2"/>
      <c r="M24" s="2"/>
      <c r="N24" s="2"/>
    </row>
    <row r="25" spans="2:14" x14ac:dyDescent="0.25">
      <c r="B25" s="2"/>
      <c r="C25" s="2"/>
      <c r="D25" s="2"/>
      <c r="E25" s="2"/>
      <c r="F25" s="2"/>
      <c r="G25" s="2"/>
      <c r="H25" s="2"/>
      <c r="I25" s="2"/>
      <c r="J25" s="2"/>
      <c r="K25" s="2"/>
      <c r="L25" s="2"/>
      <c r="M25" s="2"/>
      <c r="N25" s="2"/>
    </row>
    <row r="26" spans="2:14" x14ac:dyDescent="0.25">
      <c r="B26" s="2"/>
      <c r="C26" s="2"/>
      <c r="D26" s="2"/>
      <c r="E26" s="2"/>
      <c r="F26" s="2"/>
      <c r="G26" s="2"/>
      <c r="H26" s="2"/>
      <c r="I26" s="2"/>
      <c r="J26" s="2"/>
      <c r="K26" s="2"/>
      <c r="L26" s="2"/>
      <c r="M26" s="2"/>
      <c r="N26" s="2"/>
    </row>
    <row r="27" spans="2:14" x14ac:dyDescent="0.25">
      <c r="B27" s="2"/>
      <c r="C27" s="2"/>
      <c r="D27" s="2"/>
      <c r="E27" s="2"/>
      <c r="F27" s="2"/>
      <c r="G27" s="2"/>
      <c r="H27" s="2"/>
      <c r="I27" s="2"/>
      <c r="J27" s="2"/>
      <c r="K27" s="2"/>
      <c r="L27" s="2"/>
      <c r="M27" s="2"/>
      <c r="N27" s="2"/>
    </row>
    <row r="28" spans="2:14" x14ac:dyDescent="0.25">
      <c r="B28" s="2"/>
      <c r="C28" s="2"/>
      <c r="D28" s="2"/>
      <c r="E28" s="2"/>
      <c r="F28" s="2"/>
      <c r="G28" s="2"/>
      <c r="H28" s="2"/>
      <c r="I28" s="2"/>
      <c r="J28" s="2"/>
      <c r="K28" s="2"/>
      <c r="L28" s="2"/>
      <c r="M28" s="2"/>
      <c r="N28" s="2"/>
    </row>
    <row r="29" spans="2:14" x14ac:dyDescent="0.25">
      <c r="B29" s="2"/>
      <c r="C29" s="2"/>
      <c r="D29" s="2"/>
      <c r="E29" s="2"/>
      <c r="F29" s="2"/>
      <c r="G29" s="2"/>
      <c r="H29" s="2"/>
      <c r="I29" s="2"/>
      <c r="J29" s="2"/>
      <c r="K29" s="2"/>
      <c r="L29" s="2"/>
      <c r="M29" s="2"/>
      <c r="N29" s="2"/>
    </row>
    <row r="30" spans="2:14" x14ac:dyDescent="0.25">
      <c r="B30" s="2"/>
      <c r="C30" s="2"/>
      <c r="D30" s="2"/>
      <c r="E30" s="2"/>
      <c r="F30" s="2"/>
      <c r="G30" s="2"/>
      <c r="H30" s="2"/>
      <c r="I30" s="2"/>
      <c r="J30" s="2"/>
      <c r="K30" s="2"/>
      <c r="L30" s="2"/>
      <c r="M30" s="2"/>
      <c r="N30" s="2"/>
    </row>
    <row r="31" spans="2:14" x14ac:dyDescent="0.25">
      <c r="B31" s="2"/>
      <c r="C31" s="2"/>
      <c r="D31" s="2"/>
      <c r="E31" s="2"/>
      <c r="F31" s="2"/>
      <c r="G31" s="2"/>
      <c r="H31" s="2"/>
      <c r="I31" s="2"/>
      <c r="J31" s="2"/>
      <c r="K31" s="2"/>
      <c r="L31" s="2"/>
      <c r="M31" s="2"/>
      <c r="N31" s="2"/>
    </row>
    <row r="32" spans="2:14" x14ac:dyDescent="0.25">
      <c r="B32" s="2"/>
      <c r="C32" s="2"/>
      <c r="D32" s="2"/>
      <c r="E32" s="2"/>
      <c r="F32" s="2"/>
      <c r="G32" s="2"/>
      <c r="H32" s="2"/>
      <c r="I32" s="2"/>
      <c r="J32" s="2"/>
      <c r="K32" s="2"/>
      <c r="L32" s="2"/>
      <c r="M32" s="2"/>
      <c r="N32" s="2"/>
    </row>
    <row r="33" spans="2:14" x14ac:dyDescent="0.25">
      <c r="B33" s="2"/>
      <c r="C33" s="2"/>
      <c r="D33" s="2"/>
      <c r="E33" s="2"/>
      <c r="F33" s="2"/>
      <c r="G33" s="2"/>
      <c r="H33" s="2"/>
      <c r="I33" s="2"/>
      <c r="J33" s="2"/>
      <c r="K33" s="2"/>
      <c r="L33" s="2"/>
      <c r="M33" s="2"/>
      <c r="N33" s="2"/>
    </row>
    <row r="34" spans="2:14" x14ac:dyDescent="0.25">
      <c r="B34" s="2"/>
      <c r="C34" s="2"/>
      <c r="D34" s="2"/>
      <c r="E34" s="2"/>
      <c r="F34" s="2"/>
      <c r="G34" s="2"/>
      <c r="H34" s="2"/>
      <c r="I34" s="2"/>
      <c r="J34" s="2"/>
      <c r="K34" s="2"/>
      <c r="L34" s="2"/>
      <c r="M34" s="2"/>
      <c r="N34" s="2"/>
    </row>
    <row r="35" spans="2:14" x14ac:dyDescent="0.25">
      <c r="B35" s="2"/>
      <c r="C35" s="2"/>
      <c r="D35" s="2"/>
      <c r="E35" s="2"/>
      <c r="F35" s="2"/>
      <c r="G35" s="2"/>
      <c r="H35" s="2"/>
      <c r="I35" s="2"/>
      <c r="J35" s="2"/>
      <c r="K35" s="2"/>
      <c r="L35" s="2"/>
      <c r="M35" s="2"/>
      <c r="N35" s="2"/>
    </row>
    <row r="36" spans="2:14" x14ac:dyDescent="0.25">
      <c r="B36" s="2"/>
      <c r="C36" s="2"/>
      <c r="D36" s="2"/>
      <c r="E36" s="2"/>
      <c r="F36" s="2"/>
      <c r="G36" s="2"/>
      <c r="H36" s="2"/>
      <c r="I36" s="2"/>
      <c r="J36" s="2"/>
      <c r="K36" s="2"/>
      <c r="L36" s="2"/>
      <c r="M36" s="2"/>
      <c r="N36" s="2"/>
    </row>
    <row r="37" spans="2:14" x14ac:dyDescent="0.25">
      <c r="B37" s="2"/>
      <c r="C37" s="2"/>
      <c r="D37" s="2"/>
      <c r="E37" s="2"/>
      <c r="F37" s="2"/>
      <c r="G37" s="2"/>
      <c r="H37" s="2"/>
      <c r="I37" s="2"/>
      <c r="J37" s="2"/>
      <c r="K37" s="2"/>
      <c r="L37" s="2"/>
      <c r="M37" s="2"/>
      <c r="N37" s="2"/>
    </row>
    <row r="38" spans="2:14" x14ac:dyDescent="0.25">
      <c r="B38" s="2"/>
      <c r="C38" s="2"/>
      <c r="D38" s="2"/>
      <c r="E38" s="2"/>
      <c r="F38" s="2"/>
      <c r="G38" s="2"/>
      <c r="H38" s="2"/>
      <c r="I38" s="2"/>
      <c r="J38" s="2"/>
      <c r="K38" s="2"/>
      <c r="L38" s="2"/>
      <c r="M38" s="2"/>
      <c r="N38" s="2"/>
    </row>
    <row r="39" spans="2:14" x14ac:dyDescent="0.25">
      <c r="B39" s="2"/>
      <c r="C39" s="2"/>
      <c r="D39" s="2"/>
      <c r="E39" s="2"/>
      <c r="F39" s="2"/>
      <c r="G39" s="2"/>
      <c r="H39" s="2"/>
      <c r="I39" s="2"/>
      <c r="J39" s="2"/>
      <c r="K39" s="2"/>
      <c r="L39" s="2"/>
      <c r="M39" s="2"/>
      <c r="N39" s="2"/>
    </row>
    <row r="40" spans="2:14" x14ac:dyDescent="0.25">
      <c r="B40" s="2"/>
      <c r="C40" s="2"/>
      <c r="D40" s="2"/>
      <c r="E40" s="2"/>
      <c r="F40" s="2"/>
      <c r="G40" s="2"/>
      <c r="H40" s="2"/>
      <c r="I40" s="2"/>
      <c r="J40" s="2"/>
      <c r="K40" s="2"/>
      <c r="L40" s="2"/>
      <c r="M40" s="2"/>
      <c r="N40" s="2"/>
    </row>
    <row r="41" spans="2:14" x14ac:dyDescent="0.25">
      <c r="B41" s="2"/>
      <c r="C41" s="2"/>
      <c r="D41" s="2"/>
      <c r="E41" s="2"/>
      <c r="F41" s="2"/>
      <c r="G41" s="2"/>
      <c r="H41" s="2"/>
      <c r="I41" s="2"/>
      <c r="J41" s="2"/>
      <c r="K41" s="2"/>
      <c r="L41" s="2"/>
      <c r="M41" s="2"/>
      <c r="N41" s="2"/>
    </row>
    <row r="42" spans="2:14" x14ac:dyDescent="0.25">
      <c r="B42" s="2"/>
      <c r="C42" s="2"/>
      <c r="D42" s="2"/>
      <c r="E42" s="2"/>
      <c r="F42" s="2"/>
      <c r="G42" s="2"/>
      <c r="H42" s="2"/>
      <c r="I42" s="2"/>
      <c r="J42" s="2"/>
      <c r="K42" s="2"/>
      <c r="L42" s="2"/>
      <c r="M42" s="2"/>
      <c r="N42" s="2"/>
    </row>
  </sheetData>
  <mergeCells count="8">
    <mergeCell ref="B10:E10"/>
    <mergeCell ref="B13:N13"/>
    <mergeCell ref="B1:D5"/>
    <mergeCell ref="E1:N5"/>
    <mergeCell ref="B7:E7"/>
    <mergeCell ref="B8:E8"/>
    <mergeCell ref="B9:E9"/>
    <mergeCell ref="B11:E11"/>
  </mergeCells>
  <pageMargins left="0.7" right="0.7" top="0.75" bottom="0.75" header="0.3" footer="0.3"/>
  <pageSetup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EE0384-2080-4FEC-B814-E43572FC094F}">
  <dimension ref="B1:E625"/>
  <sheetViews>
    <sheetView workbookViewId="0">
      <pane ySplit="7" topLeftCell="A352" activePane="bottomLeft" state="frozen"/>
      <selection pane="bottomLeft" activeCell="D20" sqref="D20:D376"/>
    </sheetView>
  </sheetViews>
  <sheetFormatPr defaultRowHeight="15" x14ac:dyDescent="0.25"/>
  <cols>
    <col min="2" max="2" width="12" customWidth="1"/>
    <col min="3" max="3" width="19.140625" customWidth="1"/>
    <col min="4" max="4" width="65.42578125" style="13" customWidth="1"/>
  </cols>
  <sheetData>
    <row r="1" spans="2:5" ht="22.15" customHeight="1" x14ac:dyDescent="0.25">
      <c r="B1" s="167"/>
      <c r="C1" s="167"/>
      <c r="D1" s="168" t="s">
        <v>268</v>
      </c>
    </row>
    <row r="2" spans="2:5" x14ac:dyDescent="0.25">
      <c r="B2" s="167"/>
      <c r="C2" s="167"/>
      <c r="D2" s="168"/>
    </row>
    <row r="3" spans="2:5" x14ac:dyDescent="0.25">
      <c r="B3" s="167"/>
      <c r="C3" s="167"/>
      <c r="D3" s="168"/>
    </row>
    <row r="4" spans="2:5" x14ac:dyDescent="0.25">
      <c r="B4" s="167"/>
      <c r="C4" s="167"/>
      <c r="D4" s="168"/>
    </row>
    <row r="5" spans="2:5" ht="22.15" customHeight="1" x14ac:dyDescent="0.25">
      <c r="B5" s="167"/>
      <c r="C5" s="167"/>
      <c r="D5" s="168"/>
    </row>
    <row r="7" spans="2:5" x14ac:dyDescent="0.25">
      <c r="B7" s="59" t="s">
        <v>221</v>
      </c>
      <c r="C7" s="59" t="s">
        <v>222</v>
      </c>
      <c r="D7" s="61" t="s">
        <v>223</v>
      </c>
    </row>
    <row r="8" spans="2:5" x14ac:dyDescent="0.25">
      <c r="B8" s="62">
        <v>44837</v>
      </c>
      <c r="C8" s="63" t="s">
        <v>226</v>
      </c>
      <c r="D8" s="64" t="s">
        <v>312</v>
      </c>
      <c r="E8" s="23"/>
    </row>
    <row r="9" spans="2:5" x14ac:dyDescent="0.25">
      <c r="B9" s="62">
        <v>44837</v>
      </c>
      <c r="C9" s="63" t="s">
        <v>210</v>
      </c>
      <c r="D9" s="64" t="s">
        <v>333</v>
      </c>
    </row>
    <row r="10" spans="2:5" x14ac:dyDescent="0.25">
      <c r="B10" s="62">
        <v>44837</v>
      </c>
      <c r="C10" s="63" t="s">
        <v>210</v>
      </c>
      <c r="D10" s="64" t="s">
        <v>333</v>
      </c>
    </row>
    <row r="11" spans="2:5" x14ac:dyDescent="0.25">
      <c r="B11" s="62">
        <v>44837</v>
      </c>
      <c r="C11" s="63" t="s">
        <v>210</v>
      </c>
      <c r="D11" s="64" t="s">
        <v>333</v>
      </c>
    </row>
    <row r="12" spans="2:5" x14ac:dyDescent="0.25">
      <c r="B12" s="62">
        <v>44837</v>
      </c>
      <c r="C12" s="63" t="s">
        <v>210</v>
      </c>
      <c r="D12" s="64" t="s">
        <v>333</v>
      </c>
    </row>
    <row r="13" spans="2:5" x14ac:dyDescent="0.25">
      <c r="B13" s="62">
        <v>44837</v>
      </c>
      <c r="C13" s="63" t="s">
        <v>210</v>
      </c>
      <c r="D13" s="64" t="s">
        <v>333</v>
      </c>
    </row>
    <row r="14" spans="2:5" x14ac:dyDescent="0.25">
      <c r="B14" s="62">
        <v>44839</v>
      </c>
      <c r="C14" s="63" t="s">
        <v>226</v>
      </c>
      <c r="D14" s="64" t="s">
        <v>330</v>
      </c>
    </row>
    <row r="15" spans="2:5" x14ac:dyDescent="0.25">
      <c r="B15" s="62">
        <v>44839</v>
      </c>
      <c r="C15" s="63" t="s">
        <v>226</v>
      </c>
      <c r="D15" s="64" t="s">
        <v>331</v>
      </c>
    </row>
    <row r="16" spans="2:5" x14ac:dyDescent="0.25">
      <c r="B16" s="62">
        <v>44839</v>
      </c>
      <c r="C16" s="63" t="s">
        <v>227</v>
      </c>
      <c r="D16" s="64" t="s">
        <v>332</v>
      </c>
    </row>
    <row r="17" spans="2:4" x14ac:dyDescent="0.25">
      <c r="B17" s="62">
        <v>44839</v>
      </c>
      <c r="C17" s="63" t="s">
        <v>226</v>
      </c>
      <c r="D17" s="64" t="s">
        <v>311</v>
      </c>
    </row>
    <row r="18" spans="2:4" x14ac:dyDescent="0.25">
      <c r="B18" s="62">
        <v>44839</v>
      </c>
      <c r="C18" s="63" t="s">
        <v>227</v>
      </c>
      <c r="D18" s="64" t="s">
        <v>334</v>
      </c>
    </row>
    <row r="19" spans="2:4" x14ac:dyDescent="0.25">
      <c r="B19" s="62">
        <v>44840</v>
      </c>
      <c r="C19" s="63" t="s">
        <v>229</v>
      </c>
      <c r="D19" s="64" t="s">
        <v>329</v>
      </c>
    </row>
    <row r="20" spans="2:4" x14ac:dyDescent="0.25">
      <c r="B20" s="62">
        <v>44840</v>
      </c>
      <c r="C20" s="63" t="s">
        <v>225</v>
      </c>
      <c r="D20" s="64"/>
    </row>
    <row r="21" spans="2:4" x14ac:dyDescent="0.25">
      <c r="B21" s="62">
        <v>44840</v>
      </c>
      <c r="C21" s="63" t="s">
        <v>229</v>
      </c>
      <c r="D21" s="64"/>
    </row>
    <row r="22" spans="2:4" x14ac:dyDescent="0.25">
      <c r="B22" s="62">
        <v>44841</v>
      </c>
      <c r="C22" s="63" t="s">
        <v>229</v>
      </c>
      <c r="D22" s="64"/>
    </row>
    <row r="23" spans="2:4" x14ac:dyDescent="0.25">
      <c r="B23" s="62">
        <v>44841</v>
      </c>
      <c r="C23" s="63" t="s">
        <v>210</v>
      </c>
      <c r="D23" s="64"/>
    </row>
    <row r="24" spans="2:4" x14ac:dyDescent="0.25">
      <c r="B24" s="62">
        <v>44841</v>
      </c>
      <c r="C24" s="63" t="s">
        <v>226</v>
      </c>
      <c r="D24" s="64"/>
    </row>
    <row r="25" spans="2:4" x14ac:dyDescent="0.25">
      <c r="B25" s="62">
        <v>44841</v>
      </c>
      <c r="C25" s="63" t="s">
        <v>226</v>
      </c>
      <c r="D25" s="64"/>
    </row>
    <row r="26" spans="2:4" x14ac:dyDescent="0.25">
      <c r="B26" s="62">
        <v>44844</v>
      </c>
      <c r="C26" s="63" t="s">
        <v>225</v>
      </c>
      <c r="D26" s="64"/>
    </row>
    <row r="27" spans="2:4" x14ac:dyDescent="0.25">
      <c r="B27" s="62">
        <v>44844</v>
      </c>
      <c r="C27" s="63" t="s">
        <v>226</v>
      </c>
      <c r="D27" s="64"/>
    </row>
    <row r="28" spans="2:4" x14ac:dyDescent="0.25">
      <c r="B28" s="62">
        <v>44844</v>
      </c>
      <c r="C28" s="63" t="s">
        <v>229</v>
      </c>
      <c r="D28" s="64"/>
    </row>
    <row r="29" spans="2:4" x14ac:dyDescent="0.25">
      <c r="B29" s="62">
        <v>44844</v>
      </c>
      <c r="C29" s="63" t="s">
        <v>226</v>
      </c>
      <c r="D29" s="64"/>
    </row>
    <row r="30" spans="2:4" x14ac:dyDescent="0.25">
      <c r="B30" s="62">
        <v>44845</v>
      </c>
      <c r="C30" s="63" t="s">
        <v>227</v>
      </c>
      <c r="D30" s="64"/>
    </row>
    <row r="31" spans="2:4" x14ac:dyDescent="0.25">
      <c r="B31" s="62">
        <v>44846</v>
      </c>
      <c r="C31" s="63" t="s">
        <v>326</v>
      </c>
      <c r="D31" s="64"/>
    </row>
    <row r="32" spans="2:4" x14ac:dyDescent="0.25">
      <c r="B32" s="62">
        <v>44846</v>
      </c>
      <c r="C32" s="63" t="s">
        <v>210</v>
      </c>
      <c r="D32" s="64"/>
    </row>
    <row r="33" spans="2:4" x14ac:dyDescent="0.25">
      <c r="B33" s="62">
        <v>44846</v>
      </c>
      <c r="C33" s="63" t="s">
        <v>210</v>
      </c>
      <c r="D33" s="64"/>
    </row>
    <row r="34" spans="2:4" x14ac:dyDescent="0.25">
      <c r="B34" s="62">
        <v>44846</v>
      </c>
      <c r="C34" s="63" t="s">
        <v>210</v>
      </c>
      <c r="D34" s="64"/>
    </row>
    <row r="35" spans="2:4" x14ac:dyDescent="0.25">
      <c r="B35" s="62">
        <v>44846</v>
      </c>
      <c r="C35" s="63" t="s">
        <v>210</v>
      </c>
      <c r="D35" s="64"/>
    </row>
    <row r="36" spans="2:4" x14ac:dyDescent="0.25">
      <c r="B36" s="62">
        <v>44846</v>
      </c>
      <c r="C36" s="63" t="s">
        <v>210</v>
      </c>
      <c r="D36" s="64"/>
    </row>
    <row r="37" spans="2:4" x14ac:dyDescent="0.25">
      <c r="B37" s="62">
        <v>44846</v>
      </c>
      <c r="C37" s="63" t="s">
        <v>210</v>
      </c>
      <c r="D37" s="64"/>
    </row>
    <row r="38" spans="2:4" x14ac:dyDescent="0.25">
      <c r="B38" s="62">
        <v>44846</v>
      </c>
      <c r="C38" s="63" t="s">
        <v>225</v>
      </c>
      <c r="D38" s="64"/>
    </row>
    <row r="39" spans="2:4" x14ac:dyDescent="0.25">
      <c r="B39" s="62">
        <v>44846</v>
      </c>
      <c r="C39" s="63" t="s">
        <v>226</v>
      </c>
      <c r="D39" s="64"/>
    </row>
    <row r="40" spans="2:4" x14ac:dyDescent="0.25">
      <c r="B40" s="62">
        <v>44846</v>
      </c>
      <c r="C40" s="63" t="s">
        <v>226</v>
      </c>
      <c r="D40" s="64"/>
    </row>
    <row r="41" spans="2:4" x14ac:dyDescent="0.25">
      <c r="B41" s="62">
        <v>44847</v>
      </c>
      <c r="C41" s="63" t="s">
        <v>225</v>
      </c>
      <c r="D41" s="64"/>
    </row>
    <row r="42" spans="2:4" x14ac:dyDescent="0.25">
      <c r="B42" s="62">
        <v>44847</v>
      </c>
      <c r="C42" s="63" t="s">
        <v>226</v>
      </c>
      <c r="D42" s="64"/>
    </row>
    <row r="43" spans="2:4" x14ac:dyDescent="0.25">
      <c r="B43" s="62">
        <v>44847</v>
      </c>
      <c r="C43" s="63" t="s">
        <v>226</v>
      </c>
      <c r="D43" s="64"/>
    </row>
    <row r="44" spans="2:4" x14ac:dyDescent="0.25">
      <c r="B44" s="62">
        <v>44847</v>
      </c>
      <c r="C44" s="63" t="s">
        <v>210</v>
      </c>
      <c r="D44" s="64"/>
    </row>
    <row r="45" spans="2:4" x14ac:dyDescent="0.25">
      <c r="B45" s="62">
        <v>44848</v>
      </c>
      <c r="C45" s="63" t="s">
        <v>210</v>
      </c>
      <c r="D45" s="64"/>
    </row>
    <row r="46" spans="2:4" x14ac:dyDescent="0.25">
      <c r="B46" s="62">
        <v>44848</v>
      </c>
      <c r="C46" s="63" t="s">
        <v>210</v>
      </c>
      <c r="D46" s="64"/>
    </row>
    <row r="47" spans="2:4" x14ac:dyDescent="0.25">
      <c r="B47" s="62">
        <v>44848</v>
      </c>
      <c r="C47" s="63" t="s">
        <v>210</v>
      </c>
      <c r="D47" s="64"/>
    </row>
    <row r="48" spans="2:4" x14ac:dyDescent="0.25">
      <c r="B48" s="62">
        <v>44848</v>
      </c>
      <c r="C48" s="63" t="s">
        <v>210</v>
      </c>
      <c r="D48" s="64"/>
    </row>
    <row r="49" spans="2:4" x14ac:dyDescent="0.25">
      <c r="B49" s="62">
        <v>44848</v>
      </c>
      <c r="C49" s="63" t="s">
        <v>210</v>
      </c>
      <c r="D49" s="64"/>
    </row>
    <row r="50" spans="2:4" x14ac:dyDescent="0.25">
      <c r="B50" s="62">
        <v>44848</v>
      </c>
      <c r="C50" s="63" t="s">
        <v>210</v>
      </c>
      <c r="D50" s="64"/>
    </row>
    <row r="51" spans="2:4" x14ac:dyDescent="0.25">
      <c r="B51" s="62">
        <v>44848</v>
      </c>
      <c r="C51" s="63" t="s">
        <v>210</v>
      </c>
      <c r="D51" s="64"/>
    </row>
    <row r="52" spans="2:4" x14ac:dyDescent="0.25">
      <c r="B52" s="62">
        <v>44848</v>
      </c>
      <c r="C52" s="63" t="s">
        <v>231</v>
      </c>
      <c r="D52" s="64"/>
    </row>
    <row r="53" spans="2:4" x14ac:dyDescent="0.25">
      <c r="B53" s="62">
        <v>44848</v>
      </c>
      <c r="C53" s="63" t="s">
        <v>225</v>
      </c>
      <c r="D53" s="64"/>
    </row>
    <row r="54" spans="2:4" x14ac:dyDescent="0.25">
      <c r="B54" s="62">
        <v>44848</v>
      </c>
      <c r="C54" s="63" t="s">
        <v>226</v>
      </c>
      <c r="D54" s="64"/>
    </row>
    <row r="55" spans="2:4" x14ac:dyDescent="0.25">
      <c r="B55" s="62">
        <v>44851</v>
      </c>
      <c r="C55" s="63" t="s">
        <v>226</v>
      </c>
      <c r="D55" s="64"/>
    </row>
    <row r="56" spans="2:4" x14ac:dyDescent="0.25">
      <c r="B56" s="62">
        <v>44851</v>
      </c>
      <c r="C56" s="63" t="s">
        <v>233</v>
      </c>
      <c r="D56" s="64"/>
    </row>
    <row r="57" spans="2:4" x14ac:dyDescent="0.25">
      <c r="B57" s="62">
        <v>44851</v>
      </c>
      <c r="C57" s="63" t="s">
        <v>233</v>
      </c>
      <c r="D57" s="64"/>
    </row>
    <row r="58" spans="2:4" x14ac:dyDescent="0.25">
      <c r="B58" s="62">
        <v>44851</v>
      </c>
      <c r="C58" s="63" t="s">
        <v>233</v>
      </c>
      <c r="D58" s="64"/>
    </row>
    <row r="59" spans="2:4" x14ac:dyDescent="0.25">
      <c r="B59" s="62">
        <v>44851</v>
      </c>
      <c r="C59" s="63" t="s">
        <v>233</v>
      </c>
      <c r="D59" s="64"/>
    </row>
    <row r="60" spans="2:4" x14ac:dyDescent="0.25">
      <c r="B60" s="62">
        <v>44851</v>
      </c>
      <c r="C60" s="63" t="s">
        <v>233</v>
      </c>
      <c r="D60" s="64"/>
    </row>
    <row r="61" spans="2:4" x14ac:dyDescent="0.25">
      <c r="B61" s="62">
        <v>44851</v>
      </c>
      <c r="C61" s="63" t="s">
        <v>233</v>
      </c>
      <c r="D61" s="64"/>
    </row>
    <row r="62" spans="2:4" x14ac:dyDescent="0.25">
      <c r="B62" s="62">
        <v>44851</v>
      </c>
      <c r="C62" s="63" t="s">
        <v>233</v>
      </c>
      <c r="D62" s="64"/>
    </row>
    <row r="63" spans="2:4" x14ac:dyDescent="0.25">
      <c r="B63" s="62">
        <v>44851</v>
      </c>
      <c r="C63" s="63" t="s">
        <v>233</v>
      </c>
      <c r="D63" s="64"/>
    </row>
    <row r="64" spans="2:4" x14ac:dyDescent="0.25">
      <c r="B64" s="62">
        <v>44851</v>
      </c>
      <c r="C64" s="63" t="s">
        <v>233</v>
      </c>
      <c r="D64" s="64"/>
    </row>
    <row r="65" spans="2:4" x14ac:dyDescent="0.25">
      <c r="B65" s="62">
        <v>44851</v>
      </c>
      <c r="C65" s="63" t="s">
        <v>233</v>
      </c>
      <c r="D65" s="64"/>
    </row>
    <row r="66" spans="2:4" x14ac:dyDescent="0.25">
      <c r="B66" s="62">
        <v>44851</v>
      </c>
      <c r="C66" s="63" t="s">
        <v>233</v>
      </c>
      <c r="D66" s="64"/>
    </row>
    <row r="67" spans="2:4" x14ac:dyDescent="0.25">
      <c r="B67" s="62">
        <v>44851</v>
      </c>
      <c r="C67" s="63" t="s">
        <v>233</v>
      </c>
      <c r="D67" s="64"/>
    </row>
    <row r="68" spans="2:4" x14ac:dyDescent="0.25">
      <c r="B68" s="62">
        <v>44851</v>
      </c>
      <c r="C68" s="63" t="s">
        <v>228</v>
      </c>
      <c r="D68" s="64"/>
    </row>
    <row r="69" spans="2:4" x14ac:dyDescent="0.25">
      <c r="B69" s="62">
        <v>44851</v>
      </c>
      <c r="C69" s="63" t="s">
        <v>230</v>
      </c>
      <c r="D69" s="64"/>
    </row>
    <row r="70" spans="2:4" x14ac:dyDescent="0.25">
      <c r="B70" s="62">
        <v>44852</v>
      </c>
      <c r="C70" s="63" t="s">
        <v>233</v>
      </c>
      <c r="D70" s="64"/>
    </row>
    <row r="71" spans="2:4" x14ac:dyDescent="0.25">
      <c r="B71" s="62">
        <v>44852</v>
      </c>
      <c r="C71" s="63" t="s">
        <v>233</v>
      </c>
      <c r="D71" s="64"/>
    </row>
    <row r="72" spans="2:4" x14ac:dyDescent="0.25">
      <c r="B72" s="62">
        <v>44852</v>
      </c>
      <c r="C72" s="63" t="s">
        <v>233</v>
      </c>
      <c r="D72" s="64"/>
    </row>
    <row r="73" spans="2:4" x14ac:dyDescent="0.25">
      <c r="B73" s="62">
        <v>44852</v>
      </c>
      <c r="C73" s="63" t="s">
        <v>233</v>
      </c>
      <c r="D73" s="64"/>
    </row>
    <row r="74" spans="2:4" x14ac:dyDescent="0.25">
      <c r="B74" s="62">
        <v>44853</v>
      </c>
      <c r="C74" s="63" t="s">
        <v>225</v>
      </c>
      <c r="D74" s="64"/>
    </row>
    <row r="75" spans="2:4" x14ac:dyDescent="0.25">
      <c r="B75" s="62">
        <v>44854</v>
      </c>
      <c r="C75" s="63" t="s">
        <v>230</v>
      </c>
      <c r="D75" s="64"/>
    </row>
    <row r="76" spans="2:4" x14ac:dyDescent="0.25">
      <c r="B76" s="62">
        <v>44854</v>
      </c>
      <c r="C76" s="63" t="s">
        <v>233</v>
      </c>
      <c r="D76" s="64"/>
    </row>
    <row r="77" spans="2:4" x14ac:dyDescent="0.25">
      <c r="B77" s="62">
        <v>44854</v>
      </c>
      <c r="C77" s="63" t="s">
        <v>233</v>
      </c>
      <c r="D77" s="64"/>
    </row>
    <row r="78" spans="2:4" x14ac:dyDescent="0.25">
      <c r="B78" s="62">
        <v>44854</v>
      </c>
      <c r="C78" s="63" t="s">
        <v>233</v>
      </c>
      <c r="D78" s="64"/>
    </row>
    <row r="79" spans="2:4" x14ac:dyDescent="0.25">
      <c r="B79" s="62">
        <v>44854</v>
      </c>
      <c r="C79" s="63" t="s">
        <v>233</v>
      </c>
      <c r="D79" s="64"/>
    </row>
    <row r="80" spans="2:4" x14ac:dyDescent="0.25">
      <c r="B80" s="62">
        <v>44854</v>
      </c>
      <c r="C80" s="63" t="s">
        <v>233</v>
      </c>
      <c r="D80" s="64"/>
    </row>
    <row r="81" spans="2:4" x14ac:dyDescent="0.25">
      <c r="B81" s="62">
        <v>44854</v>
      </c>
      <c r="C81" s="63" t="s">
        <v>233</v>
      </c>
      <c r="D81" s="64"/>
    </row>
    <row r="82" spans="2:4" x14ac:dyDescent="0.25">
      <c r="B82" s="62">
        <v>44854</v>
      </c>
      <c r="C82" s="63" t="s">
        <v>233</v>
      </c>
      <c r="D82" s="64"/>
    </row>
    <row r="83" spans="2:4" x14ac:dyDescent="0.25">
      <c r="B83" s="62">
        <v>44854</v>
      </c>
      <c r="C83" s="63" t="s">
        <v>234</v>
      </c>
      <c r="D83" s="64"/>
    </row>
    <row r="84" spans="2:4" x14ac:dyDescent="0.25">
      <c r="B84" s="62">
        <v>44855</v>
      </c>
      <c r="C84" s="63" t="s">
        <v>210</v>
      </c>
      <c r="D84" s="64"/>
    </row>
    <row r="85" spans="2:4" x14ac:dyDescent="0.25">
      <c r="B85" s="62">
        <v>44855</v>
      </c>
      <c r="C85" s="63" t="s">
        <v>210</v>
      </c>
      <c r="D85" s="64"/>
    </row>
    <row r="86" spans="2:4" x14ac:dyDescent="0.25">
      <c r="B86" s="62">
        <v>44855</v>
      </c>
      <c r="C86" s="63" t="s">
        <v>210</v>
      </c>
      <c r="D86" s="64"/>
    </row>
    <row r="87" spans="2:4" x14ac:dyDescent="0.25">
      <c r="B87" s="62">
        <v>44855</v>
      </c>
      <c r="C87" s="63" t="s">
        <v>210</v>
      </c>
      <c r="D87" s="64"/>
    </row>
    <row r="88" spans="2:4" x14ac:dyDescent="0.25">
      <c r="B88" s="62">
        <v>44855</v>
      </c>
      <c r="C88" s="63" t="s">
        <v>210</v>
      </c>
      <c r="D88" s="64"/>
    </row>
    <row r="89" spans="2:4" x14ac:dyDescent="0.25">
      <c r="B89" s="62">
        <v>44855</v>
      </c>
      <c r="C89" s="63" t="s">
        <v>229</v>
      </c>
      <c r="D89" s="64"/>
    </row>
    <row r="90" spans="2:4" x14ac:dyDescent="0.25">
      <c r="B90" s="62">
        <v>44855</v>
      </c>
      <c r="C90" s="63" t="s">
        <v>232</v>
      </c>
      <c r="D90" s="64"/>
    </row>
    <row r="91" spans="2:4" x14ac:dyDescent="0.25">
      <c r="B91" s="62">
        <v>44855</v>
      </c>
      <c r="C91" s="63" t="s">
        <v>229</v>
      </c>
      <c r="D91" s="64"/>
    </row>
    <row r="92" spans="2:4" x14ac:dyDescent="0.25">
      <c r="B92" s="62">
        <v>44858</v>
      </c>
      <c r="C92" s="63" t="s">
        <v>226</v>
      </c>
      <c r="D92" s="64"/>
    </row>
    <row r="93" spans="2:4" x14ac:dyDescent="0.25">
      <c r="B93" s="62">
        <v>44858</v>
      </c>
      <c r="C93" s="63" t="s">
        <v>226</v>
      </c>
      <c r="D93" s="64"/>
    </row>
    <row r="94" spans="2:4" x14ac:dyDescent="0.25">
      <c r="B94" s="62">
        <v>44858</v>
      </c>
      <c r="C94" s="63" t="s">
        <v>233</v>
      </c>
      <c r="D94" s="64"/>
    </row>
    <row r="95" spans="2:4" x14ac:dyDescent="0.25">
      <c r="B95" s="62">
        <v>44858</v>
      </c>
      <c r="C95" s="63" t="s">
        <v>233</v>
      </c>
      <c r="D95" s="64"/>
    </row>
    <row r="96" spans="2:4" x14ac:dyDescent="0.25">
      <c r="B96" s="62">
        <v>44858</v>
      </c>
      <c r="C96" s="63" t="s">
        <v>233</v>
      </c>
      <c r="D96" s="64"/>
    </row>
    <row r="97" spans="2:4" x14ac:dyDescent="0.25">
      <c r="B97" s="62">
        <v>44858</v>
      </c>
      <c r="C97" s="63" t="s">
        <v>233</v>
      </c>
      <c r="D97" s="64"/>
    </row>
    <row r="98" spans="2:4" x14ac:dyDescent="0.25">
      <c r="B98" s="62">
        <v>44858</v>
      </c>
      <c r="C98" s="63" t="s">
        <v>233</v>
      </c>
      <c r="D98" s="64"/>
    </row>
    <row r="99" spans="2:4" x14ac:dyDescent="0.25">
      <c r="B99" s="62">
        <v>44859</v>
      </c>
      <c r="C99" s="63" t="s">
        <v>228</v>
      </c>
      <c r="D99" s="64"/>
    </row>
    <row r="100" spans="2:4" x14ac:dyDescent="0.25">
      <c r="B100" s="62">
        <v>44859</v>
      </c>
      <c r="C100" s="63" t="s">
        <v>226</v>
      </c>
      <c r="D100" s="64"/>
    </row>
    <row r="101" spans="2:4" x14ac:dyDescent="0.25">
      <c r="B101" s="62">
        <v>44859</v>
      </c>
      <c r="C101" s="63" t="s">
        <v>210</v>
      </c>
      <c r="D101" s="64"/>
    </row>
    <row r="102" spans="2:4" x14ac:dyDescent="0.25">
      <c r="B102" s="62">
        <v>44859</v>
      </c>
      <c r="C102" s="63" t="s">
        <v>210</v>
      </c>
      <c r="D102" s="64"/>
    </row>
    <row r="103" spans="2:4" x14ac:dyDescent="0.25">
      <c r="B103" s="62">
        <v>44859</v>
      </c>
      <c r="C103" s="63" t="s">
        <v>210</v>
      </c>
      <c r="D103" s="64"/>
    </row>
    <row r="104" spans="2:4" x14ac:dyDescent="0.25">
      <c r="B104" s="62">
        <v>44860</v>
      </c>
      <c r="C104" s="63" t="s">
        <v>228</v>
      </c>
      <c r="D104" s="64"/>
    </row>
    <row r="105" spans="2:4" x14ac:dyDescent="0.25">
      <c r="B105" s="62">
        <v>44860</v>
      </c>
      <c r="C105" s="63" t="s">
        <v>305</v>
      </c>
      <c r="D105" s="64"/>
    </row>
    <row r="106" spans="2:4" x14ac:dyDescent="0.25">
      <c r="B106" s="62">
        <v>44860</v>
      </c>
      <c r="C106" s="63" t="s">
        <v>225</v>
      </c>
      <c r="D106" s="64"/>
    </row>
    <row r="107" spans="2:4" x14ac:dyDescent="0.25">
      <c r="B107" s="62">
        <v>44860</v>
      </c>
      <c r="C107" s="63" t="s">
        <v>225</v>
      </c>
      <c r="D107" s="64"/>
    </row>
    <row r="108" spans="2:4" x14ac:dyDescent="0.25">
      <c r="B108" s="62">
        <v>44861</v>
      </c>
      <c r="C108" s="63" t="s">
        <v>226</v>
      </c>
      <c r="D108" s="64"/>
    </row>
    <row r="109" spans="2:4" x14ac:dyDescent="0.25">
      <c r="B109" s="62">
        <v>44861</v>
      </c>
      <c r="C109" s="63" t="s">
        <v>226</v>
      </c>
      <c r="D109" s="64"/>
    </row>
    <row r="110" spans="2:4" x14ac:dyDescent="0.25">
      <c r="B110" s="62">
        <v>44861</v>
      </c>
      <c r="C110" s="63" t="s">
        <v>226</v>
      </c>
      <c r="D110" s="64"/>
    </row>
    <row r="111" spans="2:4" x14ac:dyDescent="0.25">
      <c r="B111" s="62">
        <v>44862</v>
      </c>
      <c r="C111" s="63" t="s">
        <v>229</v>
      </c>
      <c r="D111" s="64"/>
    </row>
    <row r="112" spans="2:4" x14ac:dyDescent="0.25">
      <c r="B112" s="62">
        <v>44862</v>
      </c>
      <c r="C112" s="63" t="s">
        <v>210</v>
      </c>
      <c r="D112" s="64"/>
    </row>
    <row r="113" spans="2:4" x14ac:dyDescent="0.25">
      <c r="B113" s="62">
        <v>44862</v>
      </c>
      <c r="C113" s="63" t="s">
        <v>210</v>
      </c>
      <c r="D113" s="64"/>
    </row>
    <row r="114" spans="2:4" x14ac:dyDescent="0.25">
      <c r="B114" s="62">
        <v>44862</v>
      </c>
      <c r="C114" s="63" t="s">
        <v>210</v>
      </c>
      <c r="D114" s="64"/>
    </row>
    <row r="115" spans="2:4" x14ac:dyDescent="0.25">
      <c r="B115" s="62">
        <v>44862</v>
      </c>
      <c r="C115" s="63" t="s">
        <v>210</v>
      </c>
      <c r="D115" s="64"/>
    </row>
    <row r="116" spans="2:4" x14ac:dyDescent="0.25">
      <c r="B116" s="62">
        <v>44862</v>
      </c>
      <c r="C116" s="63" t="s">
        <v>229</v>
      </c>
      <c r="D116" s="64"/>
    </row>
    <row r="117" spans="2:4" x14ac:dyDescent="0.25">
      <c r="B117" s="62">
        <v>44865</v>
      </c>
      <c r="C117" s="63" t="s">
        <v>210</v>
      </c>
      <c r="D117" s="64"/>
    </row>
    <row r="118" spans="2:4" ht="14.25" customHeight="1" x14ac:dyDescent="0.25">
      <c r="B118" s="62">
        <v>44865</v>
      </c>
      <c r="C118" s="63" t="s">
        <v>210</v>
      </c>
      <c r="D118" s="64"/>
    </row>
    <row r="119" spans="2:4" ht="14.25" customHeight="1" x14ac:dyDescent="0.25">
      <c r="B119" s="62">
        <v>44865</v>
      </c>
      <c r="C119" s="63" t="s">
        <v>210</v>
      </c>
      <c r="D119" s="64"/>
    </row>
    <row r="120" spans="2:4" ht="14.25" customHeight="1" x14ac:dyDescent="0.25">
      <c r="B120" s="62">
        <v>44865</v>
      </c>
      <c r="C120" s="63" t="s">
        <v>210</v>
      </c>
      <c r="D120" s="64"/>
    </row>
    <row r="121" spans="2:4" ht="14.25" customHeight="1" x14ac:dyDescent="0.25">
      <c r="B121" s="62">
        <v>44865</v>
      </c>
      <c r="C121" s="63" t="s">
        <v>225</v>
      </c>
      <c r="D121" s="64"/>
    </row>
    <row r="122" spans="2:4" ht="14.25" customHeight="1" x14ac:dyDescent="0.25">
      <c r="B122" s="62">
        <v>44865</v>
      </c>
      <c r="C122" s="63" t="s">
        <v>225</v>
      </c>
      <c r="D122" s="64"/>
    </row>
    <row r="123" spans="2:4" ht="14.25" customHeight="1" x14ac:dyDescent="0.25">
      <c r="B123" s="62">
        <v>44866</v>
      </c>
      <c r="C123" s="63" t="s">
        <v>227</v>
      </c>
      <c r="D123" s="64"/>
    </row>
    <row r="124" spans="2:4" ht="14.25" customHeight="1" x14ac:dyDescent="0.25">
      <c r="B124" s="62">
        <v>44866</v>
      </c>
      <c r="C124" s="63" t="s">
        <v>226</v>
      </c>
      <c r="D124" s="64"/>
    </row>
    <row r="125" spans="2:4" ht="14.25" customHeight="1" x14ac:dyDescent="0.25">
      <c r="B125" s="62">
        <v>44866</v>
      </c>
      <c r="C125" s="63" t="s">
        <v>226</v>
      </c>
      <c r="D125" s="64"/>
    </row>
    <row r="126" spans="2:4" ht="14.25" customHeight="1" x14ac:dyDescent="0.25">
      <c r="B126" s="62">
        <v>44866</v>
      </c>
      <c r="C126" s="63" t="s">
        <v>228</v>
      </c>
      <c r="D126" s="64"/>
    </row>
    <row r="127" spans="2:4" ht="14.25" customHeight="1" x14ac:dyDescent="0.25">
      <c r="B127" s="62">
        <v>44867</v>
      </c>
      <c r="C127" s="63" t="s">
        <v>234</v>
      </c>
      <c r="D127" s="64"/>
    </row>
    <row r="128" spans="2:4" ht="14.25" customHeight="1" x14ac:dyDescent="0.25">
      <c r="B128" s="62">
        <v>44867</v>
      </c>
      <c r="C128" s="63" t="s">
        <v>234</v>
      </c>
      <c r="D128" s="64"/>
    </row>
    <row r="129" spans="2:4" ht="14.25" customHeight="1" x14ac:dyDescent="0.25">
      <c r="B129" s="62">
        <v>44867</v>
      </c>
      <c r="C129" s="63" t="s">
        <v>234</v>
      </c>
      <c r="D129" s="64"/>
    </row>
    <row r="130" spans="2:4" ht="14.25" customHeight="1" x14ac:dyDescent="0.25">
      <c r="B130" s="62">
        <v>44867</v>
      </c>
      <c r="C130" s="63" t="s">
        <v>234</v>
      </c>
      <c r="D130" s="64"/>
    </row>
    <row r="131" spans="2:4" ht="14.25" customHeight="1" x14ac:dyDescent="0.25">
      <c r="B131" s="62">
        <v>44867</v>
      </c>
      <c r="C131" s="63" t="s">
        <v>226</v>
      </c>
      <c r="D131" s="64"/>
    </row>
    <row r="132" spans="2:4" ht="14.25" customHeight="1" x14ac:dyDescent="0.25">
      <c r="B132" s="62">
        <v>44867</v>
      </c>
      <c r="C132" s="63" t="s">
        <v>229</v>
      </c>
      <c r="D132" s="64"/>
    </row>
    <row r="133" spans="2:4" ht="14.25" customHeight="1" x14ac:dyDescent="0.25">
      <c r="B133" s="62">
        <v>44868</v>
      </c>
      <c r="C133" s="63" t="s">
        <v>229</v>
      </c>
      <c r="D133" s="64"/>
    </row>
    <row r="134" spans="2:4" ht="14.25" customHeight="1" x14ac:dyDescent="0.25">
      <c r="B134" s="62">
        <v>44868</v>
      </c>
      <c r="C134" s="63" t="s">
        <v>210</v>
      </c>
      <c r="D134" s="64"/>
    </row>
    <row r="135" spans="2:4" ht="14.25" customHeight="1" x14ac:dyDescent="0.25">
      <c r="B135" s="62">
        <v>44868</v>
      </c>
      <c r="C135" s="63" t="s">
        <v>210</v>
      </c>
      <c r="D135" s="64"/>
    </row>
    <row r="136" spans="2:4" ht="14.25" customHeight="1" x14ac:dyDescent="0.25">
      <c r="B136" s="62">
        <v>44868</v>
      </c>
      <c r="C136" s="63" t="s">
        <v>210</v>
      </c>
      <c r="D136" s="64"/>
    </row>
    <row r="137" spans="2:4" ht="14.25" customHeight="1" x14ac:dyDescent="0.25">
      <c r="B137" s="62">
        <v>44868</v>
      </c>
      <c r="C137" s="63" t="s">
        <v>210</v>
      </c>
      <c r="D137" s="64"/>
    </row>
    <row r="138" spans="2:4" ht="14.25" customHeight="1" x14ac:dyDescent="0.25">
      <c r="B138" s="62">
        <v>44868</v>
      </c>
      <c r="C138" s="63" t="s">
        <v>230</v>
      </c>
      <c r="D138" s="64"/>
    </row>
    <row r="139" spans="2:4" ht="14.25" customHeight="1" x14ac:dyDescent="0.25">
      <c r="B139" s="62">
        <v>44868</v>
      </c>
      <c r="C139" s="63" t="s">
        <v>210</v>
      </c>
      <c r="D139" s="64"/>
    </row>
    <row r="140" spans="2:4" ht="14.25" customHeight="1" x14ac:dyDescent="0.25">
      <c r="B140" s="62">
        <v>44868</v>
      </c>
      <c r="C140" s="63" t="s">
        <v>226</v>
      </c>
      <c r="D140" s="64"/>
    </row>
    <row r="141" spans="2:4" ht="14.25" customHeight="1" x14ac:dyDescent="0.25">
      <c r="B141" s="62">
        <v>44869</v>
      </c>
      <c r="C141" s="63" t="s">
        <v>210</v>
      </c>
      <c r="D141" s="64"/>
    </row>
    <row r="142" spans="2:4" ht="14.25" customHeight="1" x14ac:dyDescent="0.25">
      <c r="B142" s="62">
        <v>44869</v>
      </c>
      <c r="C142" s="63" t="s">
        <v>210</v>
      </c>
      <c r="D142" s="64"/>
    </row>
    <row r="143" spans="2:4" ht="14.25" customHeight="1" x14ac:dyDescent="0.25">
      <c r="B143" s="62">
        <v>44869</v>
      </c>
      <c r="C143" s="63" t="s">
        <v>225</v>
      </c>
      <c r="D143" s="64"/>
    </row>
    <row r="144" spans="2:4" ht="14.25" customHeight="1" x14ac:dyDescent="0.25">
      <c r="B144" s="62">
        <v>44869</v>
      </c>
      <c r="C144" s="63" t="s">
        <v>210</v>
      </c>
      <c r="D144" s="64"/>
    </row>
    <row r="145" spans="2:4" ht="14.25" customHeight="1" x14ac:dyDescent="0.25">
      <c r="B145" s="62">
        <v>44869</v>
      </c>
      <c r="C145" s="63" t="s">
        <v>210</v>
      </c>
      <c r="D145" s="64"/>
    </row>
    <row r="146" spans="2:4" ht="14.25" customHeight="1" x14ac:dyDescent="0.25">
      <c r="B146" s="62">
        <v>44869</v>
      </c>
      <c r="C146" s="63" t="s">
        <v>210</v>
      </c>
      <c r="D146" s="64"/>
    </row>
    <row r="147" spans="2:4" ht="14.25" customHeight="1" x14ac:dyDescent="0.25">
      <c r="B147" s="62">
        <v>44869</v>
      </c>
      <c r="C147" s="63" t="s">
        <v>227</v>
      </c>
      <c r="D147" s="64"/>
    </row>
    <row r="148" spans="2:4" ht="14.25" customHeight="1" x14ac:dyDescent="0.25">
      <c r="B148" s="62">
        <v>44872</v>
      </c>
      <c r="C148" s="63" t="s">
        <v>234</v>
      </c>
      <c r="D148" s="64"/>
    </row>
    <row r="149" spans="2:4" ht="14.25" customHeight="1" x14ac:dyDescent="0.25">
      <c r="B149" s="62">
        <v>44872</v>
      </c>
      <c r="C149" s="63" t="s">
        <v>234</v>
      </c>
      <c r="D149" s="64"/>
    </row>
    <row r="150" spans="2:4" ht="14.25" customHeight="1" x14ac:dyDescent="0.25">
      <c r="B150" s="62">
        <v>44872</v>
      </c>
      <c r="C150" s="63" t="s">
        <v>234</v>
      </c>
      <c r="D150" s="64"/>
    </row>
    <row r="151" spans="2:4" ht="14.25" customHeight="1" x14ac:dyDescent="0.25">
      <c r="B151" s="62">
        <v>44872</v>
      </c>
      <c r="C151" s="63" t="s">
        <v>234</v>
      </c>
      <c r="D151" s="64"/>
    </row>
    <row r="152" spans="2:4" ht="14.25" customHeight="1" x14ac:dyDescent="0.25">
      <c r="B152" s="62">
        <v>44872</v>
      </c>
      <c r="C152" s="63" t="s">
        <v>225</v>
      </c>
      <c r="D152" s="64"/>
    </row>
    <row r="153" spans="2:4" ht="14.25" customHeight="1" x14ac:dyDescent="0.25">
      <c r="B153" s="62">
        <v>44873</v>
      </c>
      <c r="C153" s="63" t="s">
        <v>234</v>
      </c>
      <c r="D153" s="64"/>
    </row>
    <row r="154" spans="2:4" ht="14.25" customHeight="1" x14ac:dyDescent="0.25">
      <c r="B154" s="62">
        <v>44873</v>
      </c>
      <c r="C154" s="63" t="s">
        <v>234</v>
      </c>
      <c r="D154" s="64"/>
    </row>
    <row r="155" spans="2:4" ht="14.25" customHeight="1" x14ac:dyDescent="0.25">
      <c r="B155" s="62">
        <v>44873</v>
      </c>
      <c r="C155" s="63" t="s">
        <v>234</v>
      </c>
      <c r="D155" s="64"/>
    </row>
    <row r="156" spans="2:4" ht="14.25" customHeight="1" x14ac:dyDescent="0.25">
      <c r="B156" s="62">
        <v>44873</v>
      </c>
      <c r="C156" s="63" t="s">
        <v>228</v>
      </c>
      <c r="D156" s="64"/>
    </row>
    <row r="157" spans="2:4" ht="14.25" customHeight="1" x14ac:dyDescent="0.25">
      <c r="B157" s="62">
        <v>44874</v>
      </c>
      <c r="C157" s="63" t="s">
        <v>234</v>
      </c>
      <c r="D157" s="64"/>
    </row>
    <row r="158" spans="2:4" ht="14.25" customHeight="1" x14ac:dyDescent="0.25">
      <c r="B158" s="62">
        <v>44874</v>
      </c>
      <c r="C158" s="63" t="s">
        <v>234</v>
      </c>
      <c r="D158" s="64"/>
    </row>
    <row r="159" spans="2:4" ht="14.25" customHeight="1" x14ac:dyDescent="0.25">
      <c r="B159" s="62">
        <v>44874</v>
      </c>
      <c r="C159" s="63" t="s">
        <v>234</v>
      </c>
      <c r="D159" s="64"/>
    </row>
    <row r="160" spans="2:4" ht="14.25" customHeight="1" x14ac:dyDescent="0.25">
      <c r="B160" s="62">
        <v>44874</v>
      </c>
      <c r="C160" s="63" t="s">
        <v>234</v>
      </c>
      <c r="D160" s="64"/>
    </row>
    <row r="161" spans="2:4" ht="14.25" customHeight="1" x14ac:dyDescent="0.25">
      <c r="B161" s="62">
        <v>44874</v>
      </c>
      <c r="C161" s="63" t="s">
        <v>225</v>
      </c>
      <c r="D161" s="64"/>
    </row>
    <row r="162" spans="2:4" ht="14.25" customHeight="1" x14ac:dyDescent="0.25">
      <c r="B162" s="62">
        <v>44875</v>
      </c>
      <c r="C162" s="63" t="s">
        <v>225</v>
      </c>
      <c r="D162" s="64"/>
    </row>
    <row r="163" spans="2:4" ht="14.25" customHeight="1" x14ac:dyDescent="0.25">
      <c r="B163" s="62">
        <v>44875</v>
      </c>
      <c r="C163" s="63" t="s">
        <v>228</v>
      </c>
      <c r="D163" s="64"/>
    </row>
    <row r="164" spans="2:4" ht="14.25" customHeight="1" x14ac:dyDescent="0.25">
      <c r="B164" s="62">
        <v>44875</v>
      </c>
      <c r="C164" s="63" t="s">
        <v>304</v>
      </c>
      <c r="D164" s="64"/>
    </row>
    <row r="165" spans="2:4" ht="14.25" customHeight="1" x14ac:dyDescent="0.25">
      <c r="B165" s="62">
        <v>44875</v>
      </c>
      <c r="C165" s="63" t="s">
        <v>210</v>
      </c>
      <c r="D165" s="64"/>
    </row>
    <row r="166" spans="2:4" ht="14.25" customHeight="1" x14ac:dyDescent="0.25">
      <c r="B166" s="62">
        <v>44875</v>
      </c>
      <c r="C166" s="63" t="s">
        <v>210</v>
      </c>
      <c r="D166" s="64"/>
    </row>
    <row r="167" spans="2:4" ht="14.25" customHeight="1" x14ac:dyDescent="0.25">
      <c r="B167" s="62">
        <v>44875</v>
      </c>
      <c r="C167" s="63" t="s">
        <v>210</v>
      </c>
      <c r="D167" s="64"/>
    </row>
    <row r="168" spans="2:4" ht="14.25" customHeight="1" x14ac:dyDescent="0.25">
      <c r="B168" s="62">
        <v>44875</v>
      </c>
      <c r="C168" s="63" t="s">
        <v>210</v>
      </c>
      <c r="D168" s="64"/>
    </row>
    <row r="169" spans="2:4" ht="14.25" customHeight="1" x14ac:dyDescent="0.25">
      <c r="B169" s="62">
        <v>44875</v>
      </c>
      <c r="C169" s="63" t="s">
        <v>225</v>
      </c>
      <c r="D169" s="64"/>
    </row>
    <row r="170" spans="2:4" ht="14.25" customHeight="1" x14ac:dyDescent="0.25">
      <c r="B170" s="62">
        <v>44876</v>
      </c>
      <c r="C170" s="63" t="s">
        <v>225</v>
      </c>
      <c r="D170" s="64"/>
    </row>
    <row r="171" spans="2:4" ht="14.25" customHeight="1" x14ac:dyDescent="0.25">
      <c r="B171" s="62">
        <v>44876</v>
      </c>
      <c r="C171" s="63" t="s">
        <v>226</v>
      </c>
      <c r="D171" s="64"/>
    </row>
    <row r="172" spans="2:4" ht="14.25" customHeight="1" x14ac:dyDescent="0.25">
      <c r="B172" s="62">
        <v>44879</v>
      </c>
      <c r="C172" s="63" t="s">
        <v>231</v>
      </c>
      <c r="D172" s="64"/>
    </row>
    <row r="173" spans="2:4" ht="14.25" customHeight="1" x14ac:dyDescent="0.25">
      <c r="B173" s="62">
        <v>44879</v>
      </c>
      <c r="C173" s="63" t="s">
        <v>233</v>
      </c>
      <c r="D173" s="64"/>
    </row>
    <row r="174" spans="2:4" ht="14.25" customHeight="1" x14ac:dyDescent="0.25">
      <c r="B174" s="62">
        <v>44879</v>
      </c>
      <c r="C174" s="63" t="s">
        <v>233</v>
      </c>
      <c r="D174" s="64"/>
    </row>
    <row r="175" spans="2:4" ht="14.25" customHeight="1" x14ac:dyDescent="0.25">
      <c r="B175" s="62">
        <v>44879</v>
      </c>
      <c r="C175" s="63" t="s">
        <v>233</v>
      </c>
      <c r="D175" s="64"/>
    </row>
    <row r="176" spans="2:4" ht="14.25" customHeight="1" x14ac:dyDescent="0.25">
      <c r="B176" s="62">
        <v>44879</v>
      </c>
      <c r="C176" s="63" t="s">
        <v>233</v>
      </c>
      <c r="D176" s="64"/>
    </row>
    <row r="177" spans="2:4" ht="14.25" customHeight="1" x14ac:dyDescent="0.25">
      <c r="B177" s="62">
        <v>44879</v>
      </c>
      <c r="C177" s="63" t="s">
        <v>233</v>
      </c>
      <c r="D177" s="64"/>
    </row>
    <row r="178" spans="2:4" ht="14.25" customHeight="1" x14ac:dyDescent="0.25">
      <c r="B178" s="62">
        <v>44879</v>
      </c>
      <c r="C178" s="63" t="s">
        <v>227</v>
      </c>
      <c r="D178" s="64"/>
    </row>
    <row r="179" spans="2:4" ht="14.25" customHeight="1" x14ac:dyDescent="0.25">
      <c r="B179" s="62">
        <v>44881</v>
      </c>
      <c r="C179" s="63" t="s">
        <v>231</v>
      </c>
      <c r="D179" s="64"/>
    </row>
    <row r="180" spans="2:4" ht="14.25" customHeight="1" x14ac:dyDescent="0.25">
      <c r="B180" s="62">
        <v>44881</v>
      </c>
      <c r="C180" s="63" t="s">
        <v>231</v>
      </c>
      <c r="D180" s="64"/>
    </row>
    <row r="181" spans="2:4" ht="14.25" customHeight="1" x14ac:dyDescent="0.25">
      <c r="B181" s="62">
        <v>44882</v>
      </c>
      <c r="C181" s="63" t="s">
        <v>226</v>
      </c>
      <c r="D181" s="64"/>
    </row>
    <row r="182" spans="2:4" ht="14.25" customHeight="1" x14ac:dyDescent="0.25">
      <c r="B182" s="62">
        <v>44882</v>
      </c>
      <c r="C182" s="63" t="s">
        <v>233</v>
      </c>
      <c r="D182" s="64"/>
    </row>
    <row r="183" spans="2:4" ht="14.25" customHeight="1" x14ac:dyDescent="0.25">
      <c r="B183" s="62">
        <v>44882</v>
      </c>
      <c r="C183" s="63" t="s">
        <v>233</v>
      </c>
      <c r="D183" s="64"/>
    </row>
    <row r="184" spans="2:4" ht="14.25" customHeight="1" x14ac:dyDescent="0.25">
      <c r="B184" s="62">
        <v>44882</v>
      </c>
      <c r="C184" s="63" t="s">
        <v>233</v>
      </c>
      <c r="D184" s="64"/>
    </row>
    <row r="185" spans="2:4" ht="14.25" customHeight="1" x14ac:dyDescent="0.25">
      <c r="B185" s="62">
        <v>44882</v>
      </c>
      <c r="C185" s="63" t="s">
        <v>233</v>
      </c>
      <c r="D185" s="64"/>
    </row>
    <row r="186" spans="2:4" ht="14.25" customHeight="1" x14ac:dyDescent="0.25">
      <c r="B186" s="62">
        <v>44882</v>
      </c>
      <c r="C186" s="63" t="s">
        <v>233</v>
      </c>
      <c r="D186" s="64"/>
    </row>
    <row r="187" spans="2:4" ht="14.25" customHeight="1" x14ac:dyDescent="0.25">
      <c r="B187" s="62">
        <v>44882</v>
      </c>
      <c r="C187" s="63" t="s">
        <v>233</v>
      </c>
      <c r="D187" s="64"/>
    </row>
    <row r="188" spans="2:4" ht="14.25" customHeight="1" x14ac:dyDescent="0.25">
      <c r="B188" s="62">
        <v>44882</v>
      </c>
      <c r="C188" s="63" t="s">
        <v>233</v>
      </c>
      <c r="D188" s="64"/>
    </row>
    <row r="189" spans="2:4" ht="14.25" customHeight="1" x14ac:dyDescent="0.25">
      <c r="B189" s="62">
        <v>44882</v>
      </c>
      <c r="C189" s="63" t="s">
        <v>227</v>
      </c>
      <c r="D189" s="64"/>
    </row>
    <row r="190" spans="2:4" ht="14.25" customHeight="1" x14ac:dyDescent="0.25">
      <c r="B190" s="62">
        <v>44883</v>
      </c>
      <c r="C190" s="63" t="s">
        <v>225</v>
      </c>
      <c r="D190" s="64"/>
    </row>
    <row r="191" spans="2:4" ht="14.25" customHeight="1" x14ac:dyDescent="0.25">
      <c r="B191" s="62">
        <v>44883</v>
      </c>
      <c r="C191" s="63" t="s">
        <v>226</v>
      </c>
      <c r="D191" s="64"/>
    </row>
    <row r="192" spans="2:4" ht="14.25" customHeight="1" x14ac:dyDescent="0.25">
      <c r="B192" s="62">
        <v>44883</v>
      </c>
      <c r="C192" s="63" t="s">
        <v>226</v>
      </c>
      <c r="D192" s="64"/>
    </row>
    <row r="193" spans="2:4" ht="14.25" customHeight="1" x14ac:dyDescent="0.25">
      <c r="B193" s="62">
        <v>44883</v>
      </c>
      <c r="C193" s="63" t="s">
        <v>227</v>
      </c>
      <c r="D193" s="64"/>
    </row>
    <row r="194" spans="2:4" ht="14.25" customHeight="1" x14ac:dyDescent="0.25">
      <c r="B194" s="62">
        <v>44886</v>
      </c>
      <c r="C194" s="63" t="s">
        <v>225</v>
      </c>
      <c r="D194" s="64"/>
    </row>
    <row r="195" spans="2:4" ht="14.25" customHeight="1" x14ac:dyDescent="0.25">
      <c r="B195" s="62">
        <v>44886</v>
      </c>
      <c r="C195" s="63" t="s">
        <v>231</v>
      </c>
      <c r="D195" s="64"/>
    </row>
    <row r="196" spans="2:4" ht="14.25" customHeight="1" x14ac:dyDescent="0.25">
      <c r="B196" s="62">
        <v>44886</v>
      </c>
      <c r="C196" s="63" t="s">
        <v>210</v>
      </c>
      <c r="D196" s="64"/>
    </row>
    <row r="197" spans="2:4" ht="14.25" customHeight="1" x14ac:dyDescent="0.25">
      <c r="B197" s="62">
        <v>44886</v>
      </c>
      <c r="C197" s="63" t="s">
        <v>210</v>
      </c>
      <c r="D197" s="64"/>
    </row>
    <row r="198" spans="2:4" ht="14.25" customHeight="1" x14ac:dyDescent="0.25">
      <c r="B198" s="62">
        <v>44886</v>
      </c>
      <c r="C198" s="63" t="s">
        <v>210</v>
      </c>
      <c r="D198" s="64"/>
    </row>
    <row r="199" spans="2:4" ht="14.25" customHeight="1" x14ac:dyDescent="0.25">
      <c r="B199" s="62">
        <v>44886</v>
      </c>
      <c r="C199" s="63" t="s">
        <v>210</v>
      </c>
      <c r="D199" s="64"/>
    </row>
    <row r="200" spans="2:4" ht="14.25" customHeight="1" x14ac:dyDescent="0.25">
      <c r="B200" s="62">
        <v>44886</v>
      </c>
      <c r="C200" s="63" t="s">
        <v>210</v>
      </c>
      <c r="D200" s="64"/>
    </row>
    <row r="201" spans="2:4" ht="14.25" customHeight="1" x14ac:dyDescent="0.25">
      <c r="B201" s="62">
        <v>44886</v>
      </c>
      <c r="C201" s="63" t="s">
        <v>210</v>
      </c>
      <c r="D201" s="64"/>
    </row>
    <row r="202" spans="2:4" ht="14.25" customHeight="1" x14ac:dyDescent="0.25">
      <c r="B202" s="62">
        <v>44886</v>
      </c>
      <c r="C202" s="63" t="s">
        <v>227</v>
      </c>
      <c r="D202" s="64"/>
    </row>
    <row r="203" spans="2:4" ht="14.25" customHeight="1" x14ac:dyDescent="0.25">
      <c r="B203" s="62">
        <v>44886</v>
      </c>
      <c r="C203" s="63" t="s">
        <v>225</v>
      </c>
      <c r="D203" s="64"/>
    </row>
    <row r="204" spans="2:4" ht="14.25" customHeight="1" x14ac:dyDescent="0.25">
      <c r="B204" s="62">
        <v>44887</v>
      </c>
      <c r="C204" s="63" t="s">
        <v>232</v>
      </c>
      <c r="D204" s="64"/>
    </row>
    <row r="205" spans="2:4" ht="14.25" customHeight="1" x14ac:dyDescent="0.25">
      <c r="B205" s="62">
        <v>44887</v>
      </c>
      <c r="C205" s="63" t="s">
        <v>227</v>
      </c>
      <c r="D205" s="64"/>
    </row>
    <row r="206" spans="2:4" ht="14.25" customHeight="1" x14ac:dyDescent="0.25">
      <c r="B206" s="62">
        <v>44888</v>
      </c>
      <c r="C206" s="63" t="s">
        <v>227</v>
      </c>
      <c r="D206" s="64"/>
    </row>
    <row r="207" spans="2:4" ht="14.25" customHeight="1" x14ac:dyDescent="0.25">
      <c r="B207" s="62">
        <v>44889</v>
      </c>
      <c r="C207" s="63" t="s">
        <v>210</v>
      </c>
      <c r="D207" s="64"/>
    </row>
    <row r="208" spans="2:4" ht="14.25" customHeight="1" x14ac:dyDescent="0.25">
      <c r="B208" s="62">
        <v>44889</v>
      </c>
      <c r="C208" s="63" t="s">
        <v>210</v>
      </c>
      <c r="D208" s="64"/>
    </row>
    <row r="209" spans="2:4" ht="14.25" customHeight="1" x14ac:dyDescent="0.25">
      <c r="B209" s="62">
        <v>44889</v>
      </c>
      <c r="C209" s="63" t="s">
        <v>210</v>
      </c>
      <c r="D209" s="64"/>
    </row>
    <row r="210" spans="2:4" ht="14.25" customHeight="1" x14ac:dyDescent="0.25">
      <c r="B210" s="62">
        <v>44889</v>
      </c>
      <c r="C210" s="63" t="s">
        <v>210</v>
      </c>
      <c r="D210" s="64"/>
    </row>
    <row r="211" spans="2:4" ht="14.25" customHeight="1" x14ac:dyDescent="0.25">
      <c r="B211" s="62">
        <v>44889</v>
      </c>
      <c r="C211" s="63" t="s">
        <v>210</v>
      </c>
      <c r="D211" s="64"/>
    </row>
    <row r="212" spans="2:4" ht="14.25" customHeight="1" x14ac:dyDescent="0.25">
      <c r="B212" s="62">
        <v>44889</v>
      </c>
      <c r="C212" s="63" t="s">
        <v>226</v>
      </c>
      <c r="D212" s="64"/>
    </row>
    <row r="213" spans="2:4" ht="14.25" customHeight="1" x14ac:dyDescent="0.25">
      <c r="B213" s="62">
        <v>44889</v>
      </c>
      <c r="C213" s="63" t="s">
        <v>227</v>
      </c>
      <c r="D213" s="64"/>
    </row>
    <row r="214" spans="2:4" ht="14.25" customHeight="1" x14ac:dyDescent="0.25">
      <c r="B214" s="62">
        <v>44890</v>
      </c>
      <c r="C214" s="63" t="s">
        <v>233</v>
      </c>
      <c r="D214" s="64"/>
    </row>
    <row r="215" spans="2:4" ht="14.25" customHeight="1" x14ac:dyDescent="0.25">
      <c r="B215" s="62">
        <v>44890</v>
      </c>
      <c r="C215" s="63" t="s">
        <v>233</v>
      </c>
      <c r="D215" s="64"/>
    </row>
    <row r="216" spans="2:4" ht="14.25" customHeight="1" x14ac:dyDescent="0.25">
      <c r="B216" s="62">
        <v>44890</v>
      </c>
      <c r="C216" s="63" t="s">
        <v>233</v>
      </c>
      <c r="D216" s="64"/>
    </row>
    <row r="217" spans="2:4" ht="14.25" customHeight="1" x14ac:dyDescent="0.25">
      <c r="B217" s="62">
        <v>44890</v>
      </c>
      <c r="C217" s="63" t="s">
        <v>233</v>
      </c>
      <c r="D217" s="64"/>
    </row>
    <row r="218" spans="2:4" ht="14.25" customHeight="1" x14ac:dyDescent="0.25">
      <c r="B218" s="62">
        <v>44890</v>
      </c>
      <c r="C218" s="63" t="s">
        <v>226</v>
      </c>
      <c r="D218" s="64"/>
    </row>
    <row r="219" spans="2:4" ht="14.25" customHeight="1" x14ac:dyDescent="0.25">
      <c r="B219" s="62">
        <v>44890</v>
      </c>
      <c r="C219" s="63" t="s">
        <v>226</v>
      </c>
      <c r="D219" s="64"/>
    </row>
    <row r="220" spans="2:4" ht="14.25" customHeight="1" x14ac:dyDescent="0.25">
      <c r="B220" s="62">
        <v>44890</v>
      </c>
      <c r="C220" s="63" t="s">
        <v>226</v>
      </c>
      <c r="D220" s="64"/>
    </row>
    <row r="221" spans="2:4" ht="14.25" customHeight="1" x14ac:dyDescent="0.25">
      <c r="B221" s="62">
        <v>44890</v>
      </c>
      <c r="C221" s="63" t="s">
        <v>226</v>
      </c>
      <c r="D221" s="64"/>
    </row>
    <row r="222" spans="2:4" ht="14.25" customHeight="1" x14ac:dyDescent="0.25">
      <c r="B222" s="62">
        <v>44890</v>
      </c>
      <c r="C222" s="63" t="s">
        <v>233</v>
      </c>
      <c r="D222" s="64"/>
    </row>
    <row r="223" spans="2:4" ht="14.25" customHeight="1" x14ac:dyDescent="0.25">
      <c r="B223" s="62">
        <v>44890</v>
      </c>
      <c r="C223" s="63" t="s">
        <v>233</v>
      </c>
      <c r="D223" s="64"/>
    </row>
    <row r="224" spans="2:4" ht="14.25" customHeight="1" x14ac:dyDescent="0.25">
      <c r="B224" s="62">
        <v>44890</v>
      </c>
      <c r="C224" s="63" t="s">
        <v>233</v>
      </c>
      <c r="D224" s="64"/>
    </row>
    <row r="225" spans="2:4" ht="14.25" customHeight="1" x14ac:dyDescent="0.25">
      <c r="B225" s="62">
        <v>44890</v>
      </c>
      <c r="C225" s="63" t="s">
        <v>233</v>
      </c>
      <c r="D225" s="64"/>
    </row>
    <row r="226" spans="2:4" ht="14.25" customHeight="1" x14ac:dyDescent="0.25">
      <c r="B226" s="62">
        <v>44890</v>
      </c>
      <c r="C226" s="63" t="s">
        <v>233</v>
      </c>
      <c r="D226" s="64"/>
    </row>
    <row r="227" spans="2:4" ht="14.25" customHeight="1" x14ac:dyDescent="0.25">
      <c r="B227" s="62">
        <v>44893</v>
      </c>
      <c r="C227" s="63" t="s">
        <v>225</v>
      </c>
      <c r="D227" s="64"/>
    </row>
    <row r="228" spans="2:4" ht="14.25" customHeight="1" x14ac:dyDescent="0.25">
      <c r="B228" s="62">
        <v>44894</v>
      </c>
      <c r="C228" s="63" t="s">
        <v>231</v>
      </c>
      <c r="D228" s="64"/>
    </row>
    <row r="229" spans="2:4" ht="14.25" customHeight="1" x14ac:dyDescent="0.25">
      <c r="B229" s="62">
        <v>44894</v>
      </c>
      <c r="C229" s="63" t="s">
        <v>225</v>
      </c>
      <c r="D229" s="64"/>
    </row>
    <row r="230" spans="2:4" ht="14.25" customHeight="1" x14ac:dyDescent="0.25">
      <c r="B230" s="62">
        <v>44894</v>
      </c>
      <c r="C230" s="63" t="s">
        <v>210</v>
      </c>
      <c r="D230" s="64"/>
    </row>
    <row r="231" spans="2:4" ht="14.25" customHeight="1" x14ac:dyDescent="0.25">
      <c r="B231" s="62">
        <v>44894</v>
      </c>
      <c r="C231" s="63" t="s">
        <v>210</v>
      </c>
      <c r="D231" s="64"/>
    </row>
    <row r="232" spans="2:4" ht="14.25" customHeight="1" x14ac:dyDescent="0.25">
      <c r="B232" s="62">
        <v>44894</v>
      </c>
      <c r="C232" s="63" t="s">
        <v>225</v>
      </c>
      <c r="D232" s="64"/>
    </row>
    <row r="233" spans="2:4" ht="14.25" customHeight="1" x14ac:dyDescent="0.25">
      <c r="B233" s="62">
        <v>44894</v>
      </c>
      <c r="C233" s="63" t="s">
        <v>226</v>
      </c>
      <c r="D233" s="64"/>
    </row>
    <row r="234" spans="2:4" ht="14.25" customHeight="1" x14ac:dyDescent="0.25">
      <c r="B234" s="62">
        <v>44895</v>
      </c>
      <c r="C234" s="63" t="s">
        <v>210</v>
      </c>
      <c r="D234" s="64"/>
    </row>
    <row r="235" spans="2:4" ht="14.25" customHeight="1" x14ac:dyDescent="0.25">
      <c r="B235" s="62">
        <v>44895</v>
      </c>
      <c r="C235" s="63" t="s">
        <v>210</v>
      </c>
      <c r="D235" s="64"/>
    </row>
    <row r="236" spans="2:4" ht="14.25" customHeight="1" x14ac:dyDescent="0.25">
      <c r="B236" s="62">
        <v>44895</v>
      </c>
      <c r="C236" s="63" t="s">
        <v>210</v>
      </c>
      <c r="D236" s="64"/>
    </row>
    <row r="237" spans="2:4" ht="14.25" customHeight="1" x14ac:dyDescent="0.25">
      <c r="B237" s="62">
        <v>44895</v>
      </c>
      <c r="C237" s="63" t="s">
        <v>210</v>
      </c>
      <c r="D237" s="64"/>
    </row>
    <row r="238" spans="2:4" ht="14.25" customHeight="1" x14ac:dyDescent="0.25">
      <c r="B238" s="62">
        <v>44895</v>
      </c>
      <c r="C238" s="63" t="s">
        <v>210</v>
      </c>
      <c r="D238" s="64"/>
    </row>
    <row r="239" spans="2:4" ht="14.25" customHeight="1" x14ac:dyDescent="0.25">
      <c r="B239" s="62">
        <v>44895</v>
      </c>
      <c r="C239" s="63" t="s">
        <v>225</v>
      </c>
      <c r="D239" s="64"/>
    </row>
    <row r="240" spans="2:4" ht="14.25" customHeight="1" x14ac:dyDescent="0.25">
      <c r="B240" s="62">
        <v>44895</v>
      </c>
      <c r="C240" s="63" t="s">
        <v>226</v>
      </c>
      <c r="D240" s="64"/>
    </row>
    <row r="241" spans="2:4" ht="14.25" customHeight="1" x14ac:dyDescent="0.25">
      <c r="B241" s="62">
        <v>44895</v>
      </c>
      <c r="C241" s="63" t="s">
        <v>226</v>
      </c>
      <c r="D241" s="64"/>
    </row>
    <row r="242" spans="2:4" ht="14.25" customHeight="1" x14ac:dyDescent="0.25">
      <c r="B242" s="62">
        <v>44896</v>
      </c>
      <c r="C242" s="63" t="s">
        <v>225</v>
      </c>
      <c r="D242" s="64"/>
    </row>
    <row r="243" spans="2:4" ht="14.25" customHeight="1" x14ac:dyDescent="0.25">
      <c r="B243" s="62">
        <v>44896</v>
      </c>
      <c r="C243" s="63" t="s">
        <v>231</v>
      </c>
      <c r="D243" s="64"/>
    </row>
    <row r="244" spans="2:4" ht="14.25" customHeight="1" x14ac:dyDescent="0.25">
      <c r="B244" s="62">
        <v>44896</v>
      </c>
      <c r="C244" s="63" t="s">
        <v>225</v>
      </c>
      <c r="D244" s="64"/>
    </row>
    <row r="245" spans="2:4" ht="14.25" customHeight="1" x14ac:dyDescent="0.25">
      <c r="B245" s="62">
        <v>44896</v>
      </c>
      <c r="C245" s="63" t="s">
        <v>225</v>
      </c>
      <c r="D245" s="64"/>
    </row>
    <row r="246" spans="2:4" ht="14.25" customHeight="1" x14ac:dyDescent="0.25">
      <c r="B246" s="62">
        <v>44896</v>
      </c>
      <c r="C246" s="63" t="s">
        <v>225</v>
      </c>
      <c r="D246" s="64"/>
    </row>
    <row r="247" spans="2:4" ht="14.25" customHeight="1" x14ac:dyDescent="0.25">
      <c r="B247" s="62">
        <v>44896</v>
      </c>
      <c r="C247" s="63" t="s">
        <v>226</v>
      </c>
      <c r="D247" s="64"/>
    </row>
    <row r="248" spans="2:4" ht="14.25" customHeight="1" x14ac:dyDescent="0.25">
      <c r="B248" s="62">
        <v>44896</v>
      </c>
      <c r="C248" s="63" t="s">
        <v>225</v>
      </c>
      <c r="D248" s="64"/>
    </row>
    <row r="249" spans="2:4" ht="14.25" customHeight="1" x14ac:dyDescent="0.25">
      <c r="B249" s="62">
        <v>44896</v>
      </c>
      <c r="C249" s="63" t="s">
        <v>225</v>
      </c>
      <c r="D249" s="64"/>
    </row>
    <row r="250" spans="2:4" ht="14.25" customHeight="1" x14ac:dyDescent="0.25">
      <c r="B250" s="62">
        <v>44897</v>
      </c>
      <c r="C250" s="63" t="s">
        <v>225</v>
      </c>
      <c r="D250" s="64"/>
    </row>
    <row r="251" spans="2:4" ht="14.25" customHeight="1" x14ac:dyDescent="0.25">
      <c r="B251" s="62">
        <v>44897</v>
      </c>
      <c r="C251" s="63" t="s">
        <v>226</v>
      </c>
      <c r="D251" s="64"/>
    </row>
    <row r="252" spans="2:4" ht="14.25" customHeight="1" x14ac:dyDescent="0.25">
      <c r="B252" s="62">
        <v>44897</v>
      </c>
      <c r="C252" s="63" t="s">
        <v>210</v>
      </c>
      <c r="D252" s="64"/>
    </row>
    <row r="253" spans="2:4" ht="14.25" customHeight="1" x14ac:dyDescent="0.25">
      <c r="B253" s="62">
        <v>44897</v>
      </c>
      <c r="C253" s="63" t="s">
        <v>210</v>
      </c>
      <c r="D253" s="64"/>
    </row>
    <row r="254" spans="2:4" ht="14.25" customHeight="1" x14ac:dyDescent="0.25">
      <c r="B254" s="62">
        <v>44897</v>
      </c>
      <c r="C254" s="63" t="s">
        <v>210</v>
      </c>
      <c r="D254" s="64"/>
    </row>
    <row r="255" spans="2:4" ht="14.25" customHeight="1" x14ac:dyDescent="0.25">
      <c r="B255" s="62">
        <v>44897</v>
      </c>
      <c r="C255" s="63" t="s">
        <v>210</v>
      </c>
      <c r="D255" s="64"/>
    </row>
    <row r="256" spans="2:4" ht="14.25" customHeight="1" x14ac:dyDescent="0.25">
      <c r="B256" s="62">
        <v>44900</v>
      </c>
      <c r="C256" s="63" t="s">
        <v>234</v>
      </c>
      <c r="D256" s="64"/>
    </row>
    <row r="257" spans="2:4" ht="14.25" customHeight="1" x14ac:dyDescent="0.25">
      <c r="B257" s="62">
        <v>44900</v>
      </c>
      <c r="C257" s="63" t="s">
        <v>234</v>
      </c>
      <c r="D257" s="64"/>
    </row>
    <row r="258" spans="2:4" ht="14.25" customHeight="1" x14ac:dyDescent="0.25">
      <c r="B258" s="62">
        <v>44900</v>
      </c>
      <c r="C258" s="63" t="s">
        <v>234</v>
      </c>
      <c r="D258" s="64"/>
    </row>
    <row r="259" spans="2:4" ht="14.25" customHeight="1" x14ac:dyDescent="0.25">
      <c r="B259" s="62">
        <v>44900</v>
      </c>
      <c r="C259" s="63" t="s">
        <v>234</v>
      </c>
      <c r="D259" s="64"/>
    </row>
    <row r="260" spans="2:4" ht="14.25" customHeight="1" x14ac:dyDescent="0.25">
      <c r="B260" s="62">
        <v>44900</v>
      </c>
      <c r="C260" s="63" t="s">
        <v>227</v>
      </c>
      <c r="D260" s="64"/>
    </row>
    <row r="261" spans="2:4" ht="14.25" customHeight="1" x14ac:dyDescent="0.25">
      <c r="B261" s="62">
        <v>44900</v>
      </c>
      <c r="C261" s="63" t="s">
        <v>225</v>
      </c>
      <c r="D261" s="64"/>
    </row>
    <row r="262" spans="2:4" ht="14.25" customHeight="1" x14ac:dyDescent="0.25">
      <c r="B262" s="62">
        <v>44901</v>
      </c>
      <c r="C262" s="63" t="s">
        <v>231</v>
      </c>
      <c r="D262" s="64"/>
    </row>
    <row r="263" spans="2:4" ht="14.25" customHeight="1" x14ac:dyDescent="0.25">
      <c r="B263" s="62">
        <v>44901</v>
      </c>
      <c r="C263" s="63" t="s">
        <v>225</v>
      </c>
      <c r="D263" s="64"/>
    </row>
    <row r="264" spans="2:4" ht="14.25" customHeight="1" x14ac:dyDescent="0.25">
      <c r="B264" s="62">
        <v>44901</v>
      </c>
      <c r="C264" s="63" t="s">
        <v>234</v>
      </c>
      <c r="D264" s="64"/>
    </row>
    <row r="265" spans="2:4" ht="14.25" customHeight="1" x14ac:dyDescent="0.25">
      <c r="B265" s="62">
        <v>44901</v>
      </c>
      <c r="C265" s="63" t="s">
        <v>234</v>
      </c>
      <c r="D265" s="64"/>
    </row>
    <row r="266" spans="2:4" ht="14.25" customHeight="1" x14ac:dyDescent="0.25">
      <c r="B266" s="62">
        <v>44901</v>
      </c>
      <c r="C266" s="63" t="s">
        <v>234</v>
      </c>
      <c r="D266" s="64"/>
    </row>
    <row r="267" spans="2:4" ht="14.25" customHeight="1" x14ac:dyDescent="0.25">
      <c r="B267" s="62">
        <v>44901</v>
      </c>
      <c r="C267" s="63" t="s">
        <v>225</v>
      </c>
      <c r="D267" s="64"/>
    </row>
    <row r="268" spans="2:4" ht="14.25" customHeight="1" x14ac:dyDescent="0.25">
      <c r="B268" s="62">
        <v>44901</v>
      </c>
      <c r="C268" s="63" t="s">
        <v>232</v>
      </c>
      <c r="D268" s="64"/>
    </row>
    <row r="269" spans="2:4" ht="14.25" customHeight="1" x14ac:dyDescent="0.25">
      <c r="B269" s="62">
        <v>44902</v>
      </c>
      <c r="C269" s="63" t="s">
        <v>225</v>
      </c>
      <c r="D269" s="64"/>
    </row>
    <row r="270" spans="2:4" ht="14.25" customHeight="1" x14ac:dyDescent="0.25">
      <c r="B270" s="62">
        <v>44902</v>
      </c>
      <c r="C270" s="63" t="s">
        <v>234</v>
      </c>
      <c r="D270" s="64"/>
    </row>
    <row r="271" spans="2:4" ht="14.25" customHeight="1" x14ac:dyDescent="0.25">
      <c r="B271" s="62">
        <v>44902</v>
      </c>
      <c r="C271" s="63" t="s">
        <v>234</v>
      </c>
      <c r="D271" s="64"/>
    </row>
    <row r="272" spans="2:4" ht="14.25" customHeight="1" x14ac:dyDescent="0.25">
      <c r="B272" s="62">
        <v>44902</v>
      </c>
      <c r="C272" s="63" t="s">
        <v>234</v>
      </c>
      <c r="D272" s="64"/>
    </row>
    <row r="273" spans="2:4" ht="14.25" customHeight="1" x14ac:dyDescent="0.25">
      <c r="B273" s="62">
        <v>44902</v>
      </c>
      <c r="C273" s="63" t="s">
        <v>234</v>
      </c>
      <c r="D273" s="64"/>
    </row>
    <row r="274" spans="2:4" ht="14.25" customHeight="1" x14ac:dyDescent="0.25">
      <c r="B274" s="62">
        <v>44902</v>
      </c>
      <c r="C274" s="63" t="s">
        <v>230</v>
      </c>
      <c r="D274" s="64"/>
    </row>
    <row r="275" spans="2:4" ht="14.25" customHeight="1" x14ac:dyDescent="0.25">
      <c r="B275" s="62">
        <v>44903</v>
      </c>
      <c r="C275" s="63" t="s">
        <v>225</v>
      </c>
      <c r="D275" s="64"/>
    </row>
    <row r="276" spans="2:4" ht="14.25" customHeight="1" x14ac:dyDescent="0.25">
      <c r="B276" s="62">
        <v>44903</v>
      </c>
      <c r="C276" s="63" t="s">
        <v>225</v>
      </c>
      <c r="D276" s="64"/>
    </row>
    <row r="277" spans="2:4" ht="14.25" customHeight="1" x14ac:dyDescent="0.25">
      <c r="B277" s="62">
        <v>44904</v>
      </c>
      <c r="C277" s="63" t="s">
        <v>226</v>
      </c>
      <c r="D277" s="64"/>
    </row>
    <row r="278" spans="2:4" ht="14.25" customHeight="1" x14ac:dyDescent="0.25">
      <c r="B278" s="62">
        <v>44904</v>
      </c>
      <c r="C278" s="63" t="s">
        <v>226</v>
      </c>
      <c r="D278" s="64"/>
    </row>
    <row r="279" spans="2:4" ht="14.25" customHeight="1" x14ac:dyDescent="0.25">
      <c r="B279" s="62">
        <v>44904</v>
      </c>
      <c r="C279" s="63" t="s">
        <v>328</v>
      </c>
      <c r="D279" s="64"/>
    </row>
    <row r="280" spans="2:4" ht="14.25" customHeight="1" x14ac:dyDescent="0.25">
      <c r="B280" s="62">
        <v>44904</v>
      </c>
      <c r="C280" s="63" t="s">
        <v>226</v>
      </c>
      <c r="D280" s="64"/>
    </row>
    <row r="281" spans="2:4" ht="14.25" customHeight="1" x14ac:dyDescent="0.25">
      <c r="B281" s="62">
        <v>44907</v>
      </c>
      <c r="C281" s="63" t="s">
        <v>229</v>
      </c>
      <c r="D281" s="64"/>
    </row>
    <row r="282" spans="2:4" ht="14.25" customHeight="1" x14ac:dyDescent="0.25">
      <c r="B282" s="62">
        <v>44907</v>
      </c>
      <c r="C282" s="63" t="s">
        <v>234</v>
      </c>
      <c r="D282" s="64"/>
    </row>
    <row r="283" spans="2:4" ht="14.25" customHeight="1" x14ac:dyDescent="0.25">
      <c r="B283" s="62">
        <v>44907</v>
      </c>
      <c r="C283" s="63" t="s">
        <v>234</v>
      </c>
      <c r="D283" s="64"/>
    </row>
    <row r="284" spans="2:4" ht="14.25" customHeight="1" x14ac:dyDescent="0.25">
      <c r="B284" s="62">
        <v>44907</v>
      </c>
      <c r="C284" s="63" t="s">
        <v>234</v>
      </c>
      <c r="D284" s="64"/>
    </row>
    <row r="285" spans="2:4" ht="14.25" customHeight="1" x14ac:dyDescent="0.25">
      <c r="B285" s="62">
        <v>44907</v>
      </c>
      <c r="C285" s="63" t="s">
        <v>234</v>
      </c>
      <c r="D285" s="64"/>
    </row>
    <row r="286" spans="2:4" ht="14.25" customHeight="1" x14ac:dyDescent="0.25">
      <c r="B286" s="62">
        <v>44907</v>
      </c>
      <c r="C286" s="63" t="s">
        <v>227</v>
      </c>
      <c r="D286" s="64"/>
    </row>
    <row r="287" spans="2:4" ht="14.25" customHeight="1" x14ac:dyDescent="0.25">
      <c r="B287" s="62">
        <v>44907</v>
      </c>
      <c r="C287" s="63" t="s">
        <v>231</v>
      </c>
      <c r="D287" s="64"/>
    </row>
    <row r="288" spans="2:4" ht="14.25" customHeight="1" x14ac:dyDescent="0.25">
      <c r="B288" s="62">
        <v>44908</v>
      </c>
      <c r="C288" s="63" t="s">
        <v>226</v>
      </c>
      <c r="D288" s="64"/>
    </row>
    <row r="289" spans="2:4" ht="14.25" customHeight="1" x14ac:dyDescent="0.25">
      <c r="B289" s="62">
        <v>44908</v>
      </c>
      <c r="C289" s="63" t="s">
        <v>234</v>
      </c>
      <c r="D289" s="64"/>
    </row>
    <row r="290" spans="2:4" ht="14.25" customHeight="1" x14ac:dyDescent="0.25">
      <c r="B290" s="62">
        <v>44908</v>
      </c>
      <c r="C290" s="63" t="s">
        <v>234</v>
      </c>
      <c r="D290" s="64"/>
    </row>
    <row r="291" spans="2:4" ht="14.25" customHeight="1" x14ac:dyDescent="0.25">
      <c r="B291" s="62">
        <v>44908</v>
      </c>
      <c r="C291" s="63" t="s">
        <v>234</v>
      </c>
      <c r="D291" s="64"/>
    </row>
    <row r="292" spans="2:4" ht="14.25" customHeight="1" x14ac:dyDescent="0.25">
      <c r="B292" s="62">
        <v>44908</v>
      </c>
      <c r="C292" s="63" t="s">
        <v>230</v>
      </c>
      <c r="D292" s="64"/>
    </row>
    <row r="293" spans="2:4" ht="14.25" customHeight="1" x14ac:dyDescent="0.25">
      <c r="B293" s="62">
        <v>44909</v>
      </c>
      <c r="C293" s="63" t="s">
        <v>210</v>
      </c>
      <c r="D293" s="64"/>
    </row>
    <row r="294" spans="2:4" ht="14.25" customHeight="1" x14ac:dyDescent="0.25">
      <c r="B294" s="62">
        <v>44909</v>
      </c>
      <c r="C294" s="63" t="s">
        <v>210</v>
      </c>
      <c r="D294" s="64"/>
    </row>
    <row r="295" spans="2:4" ht="14.25" customHeight="1" x14ac:dyDescent="0.25">
      <c r="B295" s="62">
        <v>44909</v>
      </c>
      <c r="C295" s="63" t="s">
        <v>210</v>
      </c>
      <c r="D295" s="64"/>
    </row>
    <row r="296" spans="2:4" ht="14.25" customHeight="1" x14ac:dyDescent="0.25">
      <c r="B296" s="62">
        <v>44909</v>
      </c>
      <c r="C296" s="63" t="s">
        <v>210</v>
      </c>
      <c r="D296" s="64"/>
    </row>
    <row r="297" spans="2:4" ht="14.25" customHeight="1" x14ac:dyDescent="0.25">
      <c r="B297" s="62">
        <v>44909</v>
      </c>
      <c r="C297" s="63" t="s">
        <v>234</v>
      </c>
      <c r="D297" s="64"/>
    </row>
    <row r="298" spans="2:4" ht="14.25" customHeight="1" x14ac:dyDescent="0.25">
      <c r="B298" s="62">
        <v>44909</v>
      </c>
      <c r="C298" s="63" t="s">
        <v>234</v>
      </c>
      <c r="D298" s="64"/>
    </row>
    <row r="299" spans="2:4" ht="14.25" customHeight="1" x14ac:dyDescent="0.25">
      <c r="B299" s="62">
        <v>44909</v>
      </c>
      <c r="C299" s="63" t="s">
        <v>234</v>
      </c>
      <c r="D299" s="64"/>
    </row>
    <row r="300" spans="2:4" ht="14.25" customHeight="1" x14ac:dyDescent="0.25">
      <c r="B300" s="62">
        <v>44909</v>
      </c>
      <c r="C300" s="63" t="s">
        <v>234</v>
      </c>
      <c r="D300" s="64"/>
    </row>
    <row r="301" spans="2:4" ht="14.25" customHeight="1" x14ac:dyDescent="0.25">
      <c r="B301" s="62">
        <v>44909</v>
      </c>
      <c r="C301" s="63" t="s">
        <v>226</v>
      </c>
      <c r="D301" s="64"/>
    </row>
    <row r="302" spans="2:4" ht="14.25" customHeight="1" x14ac:dyDescent="0.25">
      <c r="B302" s="62">
        <v>44909</v>
      </c>
      <c r="C302" s="63" t="s">
        <v>225</v>
      </c>
      <c r="D302" s="64"/>
    </row>
    <row r="303" spans="2:4" ht="14.25" customHeight="1" x14ac:dyDescent="0.25">
      <c r="B303" s="62">
        <v>44909</v>
      </c>
      <c r="C303" s="63" t="s">
        <v>225</v>
      </c>
      <c r="D303" s="64"/>
    </row>
    <row r="304" spans="2:4" ht="14.25" customHeight="1" x14ac:dyDescent="0.25">
      <c r="B304" s="62">
        <v>44910</v>
      </c>
      <c r="C304" s="63" t="s">
        <v>233</v>
      </c>
      <c r="D304" s="64"/>
    </row>
    <row r="305" spans="2:4" ht="14.25" customHeight="1" x14ac:dyDescent="0.25">
      <c r="B305" s="62">
        <v>44910</v>
      </c>
      <c r="C305" s="63" t="s">
        <v>233</v>
      </c>
      <c r="D305" s="64"/>
    </row>
    <row r="306" spans="2:4" ht="14.25" customHeight="1" x14ac:dyDescent="0.25">
      <c r="B306" s="62">
        <v>44910</v>
      </c>
      <c r="C306" s="63" t="s">
        <v>233</v>
      </c>
      <c r="D306" s="64"/>
    </row>
    <row r="307" spans="2:4" ht="14.25" customHeight="1" x14ac:dyDescent="0.25">
      <c r="B307" s="62">
        <v>44910</v>
      </c>
      <c r="C307" s="63" t="s">
        <v>233</v>
      </c>
      <c r="D307" s="64"/>
    </row>
    <row r="308" spans="2:4" ht="14.25" customHeight="1" x14ac:dyDescent="0.25">
      <c r="B308" s="62">
        <v>44910</v>
      </c>
      <c r="C308" s="63" t="s">
        <v>226</v>
      </c>
      <c r="D308" s="64"/>
    </row>
    <row r="309" spans="2:4" ht="14.25" customHeight="1" x14ac:dyDescent="0.25">
      <c r="B309" s="62">
        <v>44910</v>
      </c>
      <c r="C309" s="63" t="s">
        <v>327</v>
      </c>
      <c r="D309" s="64"/>
    </row>
    <row r="310" spans="2:4" ht="14.25" customHeight="1" x14ac:dyDescent="0.25">
      <c r="B310" s="62">
        <v>44910</v>
      </c>
      <c r="C310" s="63" t="s">
        <v>226</v>
      </c>
      <c r="D310" s="64"/>
    </row>
    <row r="311" spans="2:4" ht="14.25" customHeight="1" x14ac:dyDescent="0.25">
      <c r="B311" s="62">
        <v>44910</v>
      </c>
      <c r="C311" s="63" t="s">
        <v>233</v>
      </c>
      <c r="D311" s="64"/>
    </row>
    <row r="312" spans="2:4" ht="14.25" customHeight="1" x14ac:dyDescent="0.25">
      <c r="B312" s="62">
        <v>44910</v>
      </c>
      <c r="C312" s="63" t="s">
        <v>233</v>
      </c>
      <c r="D312" s="64"/>
    </row>
    <row r="313" spans="2:4" ht="14.25" customHeight="1" x14ac:dyDescent="0.25">
      <c r="B313" s="62">
        <v>44910</v>
      </c>
      <c r="C313" s="63" t="s">
        <v>233</v>
      </c>
      <c r="D313" s="64"/>
    </row>
    <row r="314" spans="2:4" ht="14.25" customHeight="1" x14ac:dyDescent="0.25">
      <c r="B314" s="62">
        <v>44910</v>
      </c>
      <c r="C314" s="63" t="s">
        <v>233</v>
      </c>
      <c r="D314" s="64"/>
    </row>
    <row r="315" spans="2:4" ht="14.25" customHeight="1" x14ac:dyDescent="0.25">
      <c r="B315" s="62">
        <v>44910</v>
      </c>
      <c r="C315" s="63" t="s">
        <v>233</v>
      </c>
      <c r="D315" s="64"/>
    </row>
    <row r="316" spans="2:4" ht="14.25" customHeight="1" x14ac:dyDescent="0.25">
      <c r="B316" s="62">
        <v>44910</v>
      </c>
      <c r="C316" s="63" t="s">
        <v>233</v>
      </c>
      <c r="D316" s="64"/>
    </row>
    <row r="317" spans="2:4" ht="14.25" customHeight="1" x14ac:dyDescent="0.25">
      <c r="B317" s="62">
        <v>44910</v>
      </c>
      <c r="C317" s="63" t="s">
        <v>233</v>
      </c>
      <c r="D317" s="64"/>
    </row>
    <row r="318" spans="2:4" ht="14.25" customHeight="1" x14ac:dyDescent="0.25">
      <c r="B318" s="62">
        <v>44911</v>
      </c>
      <c r="C318" s="63" t="s">
        <v>230</v>
      </c>
      <c r="D318" s="64"/>
    </row>
    <row r="319" spans="2:4" ht="14.25" customHeight="1" x14ac:dyDescent="0.25">
      <c r="B319" s="62">
        <v>44911</v>
      </c>
      <c r="C319" s="63" t="s">
        <v>230</v>
      </c>
      <c r="D319" s="64"/>
    </row>
    <row r="320" spans="2:4" ht="14.25" customHeight="1" x14ac:dyDescent="0.25">
      <c r="B320" s="62">
        <v>44911</v>
      </c>
      <c r="C320" s="63" t="s">
        <v>226</v>
      </c>
      <c r="D320" s="64"/>
    </row>
    <row r="321" spans="2:4" ht="14.25" customHeight="1" x14ac:dyDescent="0.25">
      <c r="B321" s="62">
        <v>44911</v>
      </c>
      <c r="C321" s="63" t="s">
        <v>232</v>
      </c>
      <c r="D321" s="64"/>
    </row>
    <row r="322" spans="2:4" ht="14.25" customHeight="1" x14ac:dyDescent="0.25">
      <c r="B322" s="62">
        <v>44911</v>
      </c>
      <c r="C322" s="63" t="s">
        <v>227</v>
      </c>
      <c r="D322" s="64"/>
    </row>
    <row r="323" spans="2:4" ht="14.25" customHeight="1" x14ac:dyDescent="0.25">
      <c r="B323" s="62">
        <v>44914</v>
      </c>
      <c r="C323" s="63" t="s">
        <v>225</v>
      </c>
      <c r="D323" s="64"/>
    </row>
    <row r="324" spans="2:4" ht="14.25" customHeight="1" x14ac:dyDescent="0.25">
      <c r="B324" s="62">
        <v>44914</v>
      </c>
      <c r="C324" s="63" t="s">
        <v>210</v>
      </c>
      <c r="D324" s="64"/>
    </row>
    <row r="325" spans="2:4" ht="14.25" customHeight="1" x14ac:dyDescent="0.25">
      <c r="B325" s="62">
        <v>44914</v>
      </c>
      <c r="C325" s="63" t="s">
        <v>210</v>
      </c>
      <c r="D325" s="64"/>
    </row>
    <row r="326" spans="2:4" ht="14.25" customHeight="1" x14ac:dyDescent="0.25">
      <c r="B326" s="62">
        <v>44914</v>
      </c>
      <c r="C326" s="63" t="s">
        <v>210</v>
      </c>
      <c r="D326" s="64"/>
    </row>
    <row r="327" spans="2:4" ht="14.25" customHeight="1" x14ac:dyDescent="0.25">
      <c r="B327" s="62">
        <v>44914</v>
      </c>
      <c r="C327" s="63" t="s">
        <v>210</v>
      </c>
      <c r="D327" s="64"/>
    </row>
    <row r="328" spans="2:4" ht="14.25" customHeight="1" x14ac:dyDescent="0.25">
      <c r="B328" s="62">
        <v>44914</v>
      </c>
      <c r="C328" s="63" t="s">
        <v>233</v>
      </c>
      <c r="D328" s="64"/>
    </row>
    <row r="329" spans="2:4" ht="14.25" customHeight="1" x14ac:dyDescent="0.25">
      <c r="B329" s="62">
        <v>44915</v>
      </c>
      <c r="C329" s="63" t="s">
        <v>226</v>
      </c>
      <c r="D329" s="64"/>
    </row>
    <row r="330" spans="2:4" ht="14.25" customHeight="1" x14ac:dyDescent="0.25">
      <c r="B330" s="62">
        <v>44915</v>
      </c>
      <c r="C330" s="63" t="s">
        <v>226</v>
      </c>
      <c r="D330" s="64"/>
    </row>
    <row r="331" spans="2:4" ht="14.25" customHeight="1" x14ac:dyDescent="0.25">
      <c r="B331" s="62">
        <v>44916</v>
      </c>
      <c r="C331" s="63" t="s">
        <v>234</v>
      </c>
      <c r="D331" s="64"/>
    </row>
    <row r="332" spans="2:4" ht="14.25" customHeight="1" x14ac:dyDescent="0.25">
      <c r="B332" s="62">
        <v>44916</v>
      </c>
      <c r="C332" s="63" t="s">
        <v>234</v>
      </c>
      <c r="D332" s="64"/>
    </row>
    <row r="333" spans="2:4" ht="14.25" customHeight="1" x14ac:dyDescent="0.25">
      <c r="B333" s="62">
        <v>44916</v>
      </c>
      <c r="C333" s="63" t="s">
        <v>234</v>
      </c>
      <c r="D333" s="64"/>
    </row>
    <row r="334" spans="2:4" ht="14.25" customHeight="1" x14ac:dyDescent="0.25">
      <c r="B334" s="62">
        <v>44916</v>
      </c>
      <c r="C334" s="63" t="s">
        <v>234</v>
      </c>
      <c r="D334" s="64"/>
    </row>
    <row r="335" spans="2:4" ht="14.25" customHeight="1" x14ac:dyDescent="0.25">
      <c r="B335" s="62">
        <v>44916</v>
      </c>
      <c r="C335" s="63" t="s">
        <v>225</v>
      </c>
      <c r="D335" s="64"/>
    </row>
    <row r="336" spans="2:4" ht="14.25" customHeight="1" x14ac:dyDescent="0.25">
      <c r="B336" s="62">
        <v>44917</v>
      </c>
      <c r="C336" s="63" t="s">
        <v>225</v>
      </c>
      <c r="D336" s="64"/>
    </row>
    <row r="337" spans="2:4" ht="14.25" customHeight="1" x14ac:dyDescent="0.25">
      <c r="B337" s="62">
        <v>44917</v>
      </c>
      <c r="C337" s="63" t="s">
        <v>227</v>
      </c>
      <c r="D337" s="64"/>
    </row>
    <row r="338" spans="2:4" ht="14.25" customHeight="1" x14ac:dyDescent="0.25">
      <c r="B338" s="62">
        <v>44917</v>
      </c>
      <c r="C338" s="63" t="s">
        <v>210</v>
      </c>
      <c r="D338" s="64"/>
    </row>
    <row r="339" spans="2:4" ht="14.25" customHeight="1" x14ac:dyDescent="0.25">
      <c r="B339" s="62">
        <v>44917</v>
      </c>
      <c r="C339" s="63" t="s">
        <v>210</v>
      </c>
      <c r="D339" s="64"/>
    </row>
    <row r="340" spans="2:4" ht="14.25" customHeight="1" x14ac:dyDescent="0.25">
      <c r="B340" s="62">
        <v>44917</v>
      </c>
      <c r="C340" s="63" t="s">
        <v>210</v>
      </c>
      <c r="D340" s="64"/>
    </row>
    <row r="341" spans="2:4" ht="14.25" customHeight="1" x14ac:dyDescent="0.25">
      <c r="B341" s="62">
        <v>44917</v>
      </c>
      <c r="C341" s="63" t="s">
        <v>210</v>
      </c>
      <c r="D341" s="64"/>
    </row>
    <row r="342" spans="2:4" ht="14.25" customHeight="1" x14ac:dyDescent="0.25">
      <c r="B342" s="62">
        <v>44917</v>
      </c>
      <c r="C342" s="63" t="s">
        <v>210</v>
      </c>
      <c r="D342" s="64"/>
    </row>
    <row r="343" spans="2:4" ht="14.25" customHeight="1" x14ac:dyDescent="0.25">
      <c r="B343" s="62">
        <v>44917</v>
      </c>
      <c r="C343" s="63" t="s">
        <v>225</v>
      </c>
      <c r="D343" s="64"/>
    </row>
    <row r="344" spans="2:4" ht="14.25" customHeight="1" x14ac:dyDescent="0.25">
      <c r="B344" s="62">
        <v>44917</v>
      </c>
      <c r="C344" s="63" t="s">
        <v>226</v>
      </c>
      <c r="D344" s="64"/>
    </row>
    <row r="345" spans="2:4" ht="14.25" customHeight="1" x14ac:dyDescent="0.25">
      <c r="B345" s="62">
        <v>44918</v>
      </c>
      <c r="C345" s="63" t="s">
        <v>226</v>
      </c>
      <c r="D345" s="64"/>
    </row>
    <row r="346" spans="2:4" ht="14.25" customHeight="1" x14ac:dyDescent="0.25">
      <c r="B346" s="62">
        <v>44918</v>
      </c>
      <c r="C346" s="63" t="s">
        <v>232</v>
      </c>
      <c r="D346" s="64"/>
    </row>
    <row r="347" spans="2:4" ht="14.25" customHeight="1" x14ac:dyDescent="0.25">
      <c r="B347" s="62">
        <v>44918</v>
      </c>
      <c r="C347" s="63" t="s">
        <v>232</v>
      </c>
      <c r="D347" s="64"/>
    </row>
    <row r="348" spans="2:4" ht="14.25" customHeight="1" x14ac:dyDescent="0.25">
      <c r="B348" s="62">
        <v>44918</v>
      </c>
      <c r="C348" s="63" t="s">
        <v>231</v>
      </c>
      <c r="D348" s="64"/>
    </row>
    <row r="349" spans="2:4" ht="14.25" customHeight="1" x14ac:dyDescent="0.25">
      <c r="B349" s="62">
        <v>44921</v>
      </c>
      <c r="C349" s="63" t="s">
        <v>226</v>
      </c>
      <c r="D349" s="64"/>
    </row>
    <row r="350" spans="2:4" ht="14.25" customHeight="1" x14ac:dyDescent="0.25">
      <c r="B350" s="62">
        <v>44921</v>
      </c>
      <c r="C350" s="63" t="s">
        <v>225</v>
      </c>
      <c r="D350" s="64"/>
    </row>
    <row r="351" spans="2:4" ht="14.25" customHeight="1" x14ac:dyDescent="0.25">
      <c r="B351" s="62">
        <v>44921</v>
      </c>
      <c r="C351" s="63" t="s">
        <v>226</v>
      </c>
      <c r="D351" s="64"/>
    </row>
    <row r="352" spans="2:4" ht="14.25" customHeight="1" x14ac:dyDescent="0.25">
      <c r="B352" s="62">
        <v>44921</v>
      </c>
      <c r="C352" s="63" t="s">
        <v>225</v>
      </c>
      <c r="D352" s="64"/>
    </row>
    <row r="353" spans="2:4" ht="14.25" customHeight="1" x14ac:dyDescent="0.25">
      <c r="B353" s="62">
        <v>44922</v>
      </c>
      <c r="C353" s="63" t="s">
        <v>234</v>
      </c>
      <c r="D353" s="64"/>
    </row>
    <row r="354" spans="2:4" ht="14.25" customHeight="1" x14ac:dyDescent="0.25">
      <c r="B354" s="62">
        <v>44922</v>
      </c>
      <c r="C354" s="63" t="s">
        <v>234</v>
      </c>
      <c r="D354" s="64"/>
    </row>
    <row r="355" spans="2:4" ht="14.25" customHeight="1" x14ac:dyDescent="0.25">
      <c r="B355" s="62">
        <v>44922</v>
      </c>
      <c r="C355" s="63" t="s">
        <v>234</v>
      </c>
      <c r="D355" s="64"/>
    </row>
    <row r="356" spans="2:4" ht="14.25" customHeight="1" x14ac:dyDescent="0.25">
      <c r="B356" s="62">
        <v>44922</v>
      </c>
      <c r="C356" s="63" t="s">
        <v>225</v>
      </c>
      <c r="D356" s="64"/>
    </row>
    <row r="357" spans="2:4" ht="14.25" customHeight="1" x14ac:dyDescent="0.25">
      <c r="B357" s="62">
        <v>44923</v>
      </c>
      <c r="C357" s="63" t="s">
        <v>226</v>
      </c>
      <c r="D357" s="64"/>
    </row>
    <row r="358" spans="2:4" ht="14.25" customHeight="1" x14ac:dyDescent="0.25">
      <c r="B358" s="62">
        <v>44923</v>
      </c>
      <c r="C358" s="63" t="s">
        <v>234</v>
      </c>
      <c r="D358" s="64"/>
    </row>
    <row r="359" spans="2:4" ht="14.25" customHeight="1" x14ac:dyDescent="0.25">
      <c r="B359" s="62">
        <v>44923</v>
      </c>
      <c r="C359" s="63" t="s">
        <v>234</v>
      </c>
      <c r="D359" s="64"/>
    </row>
    <row r="360" spans="2:4" ht="14.25" customHeight="1" x14ac:dyDescent="0.25">
      <c r="B360" s="62">
        <v>44923</v>
      </c>
      <c r="C360" s="63" t="s">
        <v>234</v>
      </c>
      <c r="D360" s="64"/>
    </row>
    <row r="361" spans="2:4" ht="14.25" customHeight="1" x14ac:dyDescent="0.25">
      <c r="B361" s="62">
        <v>44923</v>
      </c>
      <c r="C361" s="63" t="s">
        <v>234</v>
      </c>
      <c r="D361" s="64"/>
    </row>
    <row r="362" spans="2:4" ht="14.25" customHeight="1" x14ac:dyDescent="0.25">
      <c r="B362" s="62">
        <v>44923</v>
      </c>
      <c r="C362" s="63" t="s">
        <v>234</v>
      </c>
      <c r="D362" s="64"/>
    </row>
    <row r="363" spans="2:4" ht="14.25" customHeight="1" x14ac:dyDescent="0.25">
      <c r="B363" s="62">
        <v>44923</v>
      </c>
      <c r="C363" s="63" t="s">
        <v>225</v>
      </c>
      <c r="D363" s="64"/>
    </row>
    <row r="364" spans="2:4" ht="14.25" customHeight="1" x14ac:dyDescent="0.25">
      <c r="B364" s="62">
        <v>44924</v>
      </c>
      <c r="C364" s="63" t="s">
        <v>226</v>
      </c>
      <c r="D364" s="64"/>
    </row>
    <row r="365" spans="2:4" ht="14.25" customHeight="1" x14ac:dyDescent="0.25">
      <c r="B365" s="62">
        <v>44924</v>
      </c>
      <c r="C365" s="63" t="s">
        <v>226</v>
      </c>
      <c r="D365" s="64"/>
    </row>
    <row r="366" spans="2:4" ht="14.25" customHeight="1" x14ac:dyDescent="0.25">
      <c r="B366" s="62">
        <v>44924</v>
      </c>
      <c r="C366" s="63" t="s">
        <v>226</v>
      </c>
      <c r="D366" s="64"/>
    </row>
    <row r="367" spans="2:4" ht="14.25" customHeight="1" x14ac:dyDescent="0.25">
      <c r="B367" s="62">
        <v>44924</v>
      </c>
      <c r="C367" s="63" t="s">
        <v>210</v>
      </c>
      <c r="D367" s="64"/>
    </row>
    <row r="368" spans="2:4" ht="14.25" customHeight="1" x14ac:dyDescent="0.25">
      <c r="B368" s="62">
        <v>44925</v>
      </c>
      <c r="C368" s="63" t="s">
        <v>226</v>
      </c>
      <c r="D368" s="64"/>
    </row>
    <row r="369" spans="2:4" ht="14.25" customHeight="1" x14ac:dyDescent="0.25">
      <c r="B369" s="62">
        <v>44925</v>
      </c>
      <c r="C369" s="63" t="s">
        <v>226</v>
      </c>
      <c r="D369" s="64"/>
    </row>
    <row r="370" spans="2:4" ht="14.25" customHeight="1" x14ac:dyDescent="0.25">
      <c r="B370" s="62">
        <v>44925</v>
      </c>
      <c r="C370" s="63" t="s">
        <v>210</v>
      </c>
      <c r="D370" s="64"/>
    </row>
    <row r="371" spans="2:4" ht="14.25" customHeight="1" x14ac:dyDescent="0.25">
      <c r="B371" s="62">
        <v>44925</v>
      </c>
      <c r="C371" s="63" t="s">
        <v>210</v>
      </c>
      <c r="D371" s="64"/>
    </row>
    <row r="372" spans="2:4" ht="14.25" customHeight="1" x14ac:dyDescent="0.25">
      <c r="B372" s="62">
        <v>44925</v>
      </c>
      <c r="C372" s="63" t="s">
        <v>210</v>
      </c>
      <c r="D372" s="64"/>
    </row>
    <row r="373" spans="2:4" ht="14.25" customHeight="1" x14ac:dyDescent="0.25">
      <c r="B373" s="62">
        <v>44925</v>
      </c>
      <c r="C373" s="63" t="s">
        <v>210</v>
      </c>
      <c r="D373" s="64"/>
    </row>
    <row r="374" spans="2:4" ht="14.25" customHeight="1" x14ac:dyDescent="0.25">
      <c r="B374" s="62">
        <v>44925</v>
      </c>
      <c r="C374" s="63" t="s">
        <v>210</v>
      </c>
      <c r="D374" s="64"/>
    </row>
    <row r="375" spans="2:4" ht="14.25" customHeight="1" x14ac:dyDescent="0.25">
      <c r="B375" s="62">
        <v>44925</v>
      </c>
      <c r="C375" s="63" t="s">
        <v>231</v>
      </c>
      <c r="D375" s="64"/>
    </row>
    <row r="376" spans="2:4" ht="14.25" customHeight="1" x14ac:dyDescent="0.25">
      <c r="B376" s="62">
        <v>44925</v>
      </c>
      <c r="C376" s="63" t="s">
        <v>225</v>
      </c>
      <c r="D376" s="64"/>
    </row>
    <row r="377" spans="2:4" x14ac:dyDescent="0.25">
      <c r="D377"/>
    </row>
    <row r="378" spans="2:4" x14ac:dyDescent="0.25">
      <c r="D378"/>
    </row>
    <row r="379" spans="2:4" x14ac:dyDescent="0.25">
      <c r="D379"/>
    </row>
    <row r="380" spans="2:4" x14ac:dyDescent="0.25">
      <c r="D380"/>
    </row>
    <row r="381" spans="2:4" x14ac:dyDescent="0.25">
      <c r="D381"/>
    </row>
    <row r="382" spans="2:4" x14ac:dyDescent="0.25">
      <c r="D382"/>
    </row>
    <row r="383" spans="2:4" x14ac:dyDescent="0.25">
      <c r="D383"/>
    </row>
    <row r="384" spans="2:4" x14ac:dyDescent="0.25">
      <c r="D384"/>
    </row>
    <row r="385" spans="4:4" x14ac:dyDescent="0.25">
      <c r="D385"/>
    </row>
    <row r="386" spans="4:4" x14ac:dyDescent="0.25">
      <c r="D386"/>
    </row>
    <row r="387" spans="4:4" x14ac:dyDescent="0.25">
      <c r="D387"/>
    </row>
    <row r="388" spans="4:4" x14ac:dyDescent="0.25">
      <c r="D388"/>
    </row>
    <row r="389" spans="4:4" x14ac:dyDescent="0.25">
      <c r="D389"/>
    </row>
    <row r="390" spans="4:4" x14ac:dyDescent="0.25">
      <c r="D390"/>
    </row>
    <row r="391" spans="4:4" x14ac:dyDescent="0.25">
      <c r="D391"/>
    </row>
    <row r="392" spans="4:4" x14ac:dyDescent="0.25">
      <c r="D392"/>
    </row>
    <row r="393" spans="4:4" x14ac:dyDescent="0.25">
      <c r="D393"/>
    </row>
    <row r="394" spans="4:4" x14ac:dyDescent="0.25">
      <c r="D394"/>
    </row>
    <row r="395" spans="4:4" x14ac:dyDescent="0.25">
      <c r="D395"/>
    </row>
    <row r="396" spans="4:4" x14ac:dyDescent="0.25">
      <c r="D396"/>
    </row>
    <row r="397" spans="4:4" x14ac:dyDescent="0.25">
      <c r="D397"/>
    </row>
    <row r="398" spans="4:4" x14ac:dyDescent="0.25">
      <c r="D398"/>
    </row>
    <row r="399" spans="4:4" x14ac:dyDescent="0.25">
      <c r="D399"/>
    </row>
    <row r="400" spans="4:4" x14ac:dyDescent="0.25">
      <c r="D400"/>
    </row>
    <row r="401" spans="4:4" x14ac:dyDescent="0.25">
      <c r="D401"/>
    </row>
    <row r="402" spans="4:4" x14ac:dyDescent="0.25">
      <c r="D402"/>
    </row>
    <row r="403" spans="4:4" x14ac:dyDescent="0.25">
      <c r="D403"/>
    </row>
    <row r="404" spans="4:4" x14ac:dyDescent="0.25">
      <c r="D404"/>
    </row>
    <row r="405" spans="4:4" x14ac:dyDescent="0.25">
      <c r="D405"/>
    </row>
    <row r="406" spans="4:4" x14ac:dyDescent="0.25">
      <c r="D406"/>
    </row>
    <row r="407" spans="4:4" x14ac:dyDescent="0.25">
      <c r="D407"/>
    </row>
    <row r="408" spans="4:4" x14ac:dyDescent="0.25">
      <c r="D408"/>
    </row>
    <row r="409" spans="4:4" x14ac:dyDescent="0.25">
      <c r="D409"/>
    </row>
    <row r="410" spans="4:4" x14ac:dyDescent="0.25">
      <c r="D410"/>
    </row>
    <row r="411" spans="4:4" x14ac:dyDescent="0.25">
      <c r="D411"/>
    </row>
    <row r="412" spans="4:4" x14ac:dyDescent="0.25">
      <c r="D412"/>
    </row>
    <row r="413" spans="4:4" x14ac:dyDescent="0.25">
      <c r="D413"/>
    </row>
    <row r="414" spans="4:4" x14ac:dyDescent="0.25">
      <c r="D414"/>
    </row>
    <row r="415" spans="4:4" x14ac:dyDescent="0.25">
      <c r="D415"/>
    </row>
    <row r="416" spans="4:4" x14ac:dyDescent="0.25">
      <c r="D416"/>
    </row>
    <row r="417" spans="2:4" x14ac:dyDescent="0.25">
      <c r="D417"/>
    </row>
    <row r="418" spans="2:4" x14ac:dyDescent="0.25">
      <c r="D418"/>
    </row>
    <row r="419" spans="2:4" x14ac:dyDescent="0.25">
      <c r="D419"/>
    </row>
    <row r="420" spans="2:4" x14ac:dyDescent="0.25">
      <c r="D420"/>
    </row>
    <row r="421" spans="2:4" x14ac:dyDescent="0.25">
      <c r="B421" s="12"/>
    </row>
    <row r="422" spans="2:4" x14ac:dyDescent="0.25">
      <c r="B422" s="12"/>
    </row>
    <row r="423" spans="2:4" x14ac:dyDescent="0.25">
      <c r="B423" s="12"/>
    </row>
    <row r="424" spans="2:4" x14ac:dyDescent="0.25">
      <c r="B424" s="12"/>
    </row>
    <row r="425" spans="2:4" x14ac:dyDescent="0.25">
      <c r="B425" s="12"/>
    </row>
    <row r="426" spans="2:4" x14ac:dyDescent="0.25">
      <c r="B426" s="12"/>
    </row>
    <row r="427" spans="2:4" x14ac:dyDescent="0.25">
      <c r="B427" s="12"/>
    </row>
    <row r="428" spans="2:4" x14ac:dyDescent="0.25">
      <c r="B428" s="12"/>
    </row>
    <row r="429" spans="2:4" x14ac:dyDescent="0.25">
      <c r="B429" s="12"/>
    </row>
    <row r="430" spans="2:4" x14ac:dyDescent="0.25">
      <c r="B430" s="12"/>
    </row>
    <row r="431" spans="2:4" x14ac:dyDescent="0.25">
      <c r="B431" s="12"/>
    </row>
    <row r="432" spans="2:4" x14ac:dyDescent="0.25">
      <c r="B432" s="12"/>
    </row>
    <row r="433" spans="2:2" x14ac:dyDescent="0.25">
      <c r="B433" s="12"/>
    </row>
    <row r="434" spans="2:2" x14ac:dyDescent="0.25">
      <c r="B434" s="12"/>
    </row>
    <row r="435" spans="2:2" x14ac:dyDescent="0.25">
      <c r="B435" s="12"/>
    </row>
    <row r="436" spans="2:2" x14ac:dyDescent="0.25">
      <c r="B436" s="12"/>
    </row>
    <row r="437" spans="2:2" x14ac:dyDescent="0.25">
      <c r="B437" s="12"/>
    </row>
    <row r="438" spans="2:2" x14ac:dyDescent="0.25">
      <c r="B438" s="12"/>
    </row>
    <row r="439" spans="2:2" x14ac:dyDescent="0.25">
      <c r="B439" s="12"/>
    </row>
    <row r="440" spans="2:2" x14ac:dyDescent="0.25">
      <c r="B440" s="12"/>
    </row>
    <row r="441" spans="2:2" x14ac:dyDescent="0.25">
      <c r="B441" s="12"/>
    </row>
    <row r="442" spans="2:2" x14ac:dyDescent="0.25">
      <c r="B442" s="12"/>
    </row>
    <row r="443" spans="2:2" x14ac:dyDescent="0.25">
      <c r="B443" s="12"/>
    </row>
    <row r="444" spans="2:2" x14ac:dyDescent="0.25">
      <c r="B444" s="12"/>
    </row>
    <row r="445" spans="2:2" x14ac:dyDescent="0.25">
      <c r="B445" s="12"/>
    </row>
    <row r="446" spans="2:2" x14ac:dyDescent="0.25">
      <c r="B446" s="12"/>
    </row>
    <row r="447" spans="2:2" x14ac:dyDescent="0.25">
      <c r="B447" s="12"/>
    </row>
    <row r="448" spans="2:2" x14ac:dyDescent="0.25">
      <c r="B448" s="12"/>
    </row>
    <row r="449" spans="2:2" x14ac:dyDescent="0.25">
      <c r="B449" s="12"/>
    </row>
    <row r="450" spans="2:2" x14ac:dyDescent="0.25">
      <c r="B450" s="12"/>
    </row>
    <row r="451" spans="2:2" x14ac:dyDescent="0.25">
      <c r="B451" s="12"/>
    </row>
    <row r="452" spans="2:2" x14ac:dyDescent="0.25">
      <c r="B452" s="12"/>
    </row>
    <row r="453" spans="2:2" x14ac:dyDescent="0.25">
      <c r="B453" s="12"/>
    </row>
    <row r="454" spans="2:2" x14ac:dyDescent="0.25">
      <c r="B454" s="12"/>
    </row>
    <row r="455" spans="2:2" x14ac:dyDescent="0.25">
      <c r="B455" s="12"/>
    </row>
    <row r="456" spans="2:2" x14ac:dyDescent="0.25">
      <c r="B456" s="12"/>
    </row>
    <row r="457" spans="2:2" x14ac:dyDescent="0.25">
      <c r="B457" s="12"/>
    </row>
    <row r="458" spans="2:2" x14ac:dyDescent="0.25">
      <c r="B458" s="12"/>
    </row>
    <row r="459" spans="2:2" x14ac:dyDescent="0.25">
      <c r="B459" s="12"/>
    </row>
    <row r="460" spans="2:2" x14ac:dyDescent="0.25">
      <c r="B460" s="12"/>
    </row>
    <row r="461" spans="2:2" x14ac:dyDescent="0.25">
      <c r="B461" s="12"/>
    </row>
    <row r="462" spans="2:2" x14ac:dyDescent="0.25">
      <c r="B462" s="12"/>
    </row>
    <row r="463" spans="2:2" x14ac:dyDescent="0.25">
      <c r="B463" s="12"/>
    </row>
    <row r="464" spans="2:2" x14ac:dyDescent="0.25">
      <c r="B464" s="12"/>
    </row>
    <row r="465" spans="2:2" x14ac:dyDescent="0.25">
      <c r="B465" s="12"/>
    </row>
    <row r="466" spans="2:2" x14ac:dyDescent="0.25">
      <c r="B466" s="12"/>
    </row>
    <row r="467" spans="2:2" x14ac:dyDescent="0.25">
      <c r="B467" s="12"/>
    </row>
    <row r="468" spans="2:2" x14ac:dyDescent="0.25">
      <c r="B468" s="12"/>
    </row>
    <row r="469" spans="2:2" x14ac:dyDescent="0.25">
      <c r="B469" s="12"/>
    </row>
    <row r="470" spans="2:2" x14ac:dyDescent="0.25">
      <c r="B470" s="12"/>
    </row>
    <row r="471" spans="2:2" x14ac:dyDescent="0.25">
      <c r="B471" s="12"/>
    </row>
    <row r="472" spans="2:2" x14ac:dyDescent="0.25">
      <c r="B472" s="12"/>
    </row>
    <row r="473" spans="2:2" x14ac:dyDescent="0.25">
      <c r="B473" s="12"/>
    </row>
    <row r="474" spans="2:2" x14ac:dyDescent="0.25">
      <c r="B474" s="12"/>
    </row>
    <row r="475" spans="2:2" x14ac:dyDescent="0.25">
      <c r="B475" s="12"/>
    </row>
    <row r="476" spans="2:2" x14ac:dyDescent="0.25">
      <c r="B476" s="12"/>
    </row>
    <row r="477" spans="2:2" x14ac:dyDescent="0.25">
      <c r="B477" s="12"/>
    </row>
    <row r="478" spans="2:2" x14ac:dyDescent="0.25">
      <c r="B478" s="12"/>
    </row>
    <row r="479" spans="2:2" x14ac:dyDescent="0.25">
      <c r="B479" s="12"/>
    </row>
    <row r="480" spans="2:2" x14ac:dyDescent="0.25">
      <c r="B480" s="12"/>
    </row>
    <row r="481" spans="2:2" x14ac:dyDescent="0.25">
      <c r="B481" s="12"/>
    </row>
    <row r="482" spans="2:2" x14ac:dyDescent="0.25">
      <c r="B482" s="12"/>
    </row>
    <row r="483" spans="2:2" x14ac:dyDescent="0.25">
      <c r="B483" s="12"/>
    </row>
    <row r="484" spans="2:2" x14ac:dyDescent="0.25">
      <c r="B484" s="12"/>
    </row>
    <row r="485" spans="2:2" x14ac:dyDescent="0.25">
      <c r="B485" s="12"/>
    </row>
    <row r="486" spans="2:2" x14ac:dyDescent="0.25">
      <c r="B486" s="12"/>
    </row>
    <row r="487" spans="2:2" x14ac:dyDescent="0.25">
      <c r="B487" s="12"/>
    </row>
    <row r="488" spans="2:2" x14ac:dyDescent="0.25">
      <c r="B488" s="12"/>
    </row>
    <row r="489" spans="2:2" x14ac:dyDescent="0.25">
      <c r="B489" s="12"/>
    </row>
    <row r="490" spans="2:2" x14ac:dyDescent="0.25">
      <c r="B490" s="12"/>
    </row>
    <row r="491" spans="2:2" x14ac:dyDescent="0.25">
      <c r="B491" s="12"/>
    </row>
    <row r="492" spans="2:2" x14ac:dyDescent="0.25">
      <c r="B492" s="12"/>
    </row>
    <row r="493" spans="2:2" x14ac:dyDescent="0.25">
      <c r="B493" s="12"/>
    </row>
    <row r="494" spans="2:2" x14ac:dyDescent="0.25">
      <c r="B494" s="12"/>
    </row>
    <row r="495" spans="2:2" x14ac:dyDescent="0.25">
      <c r="B495" s="12"/>
    </row>
    <row r="496" spans="2:2" x14ac:dyDescent="0.25">
      <c r="B496" s="12"/>
    </row>
    <row r="497" spans="2:2" x14ac:dyDescent="0.25">
      <c r="B497" s="12"/>
    </row>
    <row r="498" spans="2:2" x14ac:dyDescent="0.25">
      <c r="B498" s="12"/>
    </row>
    <row r="499" spans="2:2" x14ac:dyDescent="0.25">
      <c r="B499" s="12"/>
    </row>
    <row r="500" spans="2:2" x14ac:dyDescent="0.25">
      <c r="B500" s="12"/>
    </row>
    <row r="501" spans="2:2" x14ac:dyDescent="0.25">
      <c r="B501" s="12"/>
    </row>
    <row r="502" spans="2:2" x14ac:dyDescent="0.25">
      <c r="B502" s="12"/>
    </row>
    <row r="503" spans="2:2" x14ac:dyDescent="0.25">
      <c r="B503" s="12"/>
    </row>
    <row r="504" spans="2:2" x14ac:dyDescent="0.25">
      <c r="B504" s="12"/>
    </row>
    <row r="505" spans="2:2" x14ac:dyDescent="0.25">
      <c r="B505" s="12"/>
    </row>
    <row r="506" spans="2:2" x14ac:dyDescent="0.25">
      <c r="B506" s="12"/>
    </row>
    <row r="507" spans="2:2" x14ac:dyDescent="0.25">
      <c r="B507" s="12"/>
    </row>
    <row r="508" spans="2:2" x14ac:dyDescent="0.25">
      <c r="B508" s="12"/>
    </row>
    <row r="509" spans="2:2" x14ac:dyDescent="0.25">
      <c r="B509" s="12"/>
    </row>
    <row r="510" spans="2:2" x14ac:dyDescent="0.25">
      <c r="B510" s="12"/>
    </row>
    <row r="511" spans="2:2" x14ac:dyDescent="0.25">
      <c r="B511" s="12"/>
    </row>
    <row r="512" spans="2:2" x14ac:dyDescent="0.25">
      <c r="B512" s="12"/>
    </row>
    <row r="513" spans="2:2" x14ac:dyDescent="0.25">
      <c r="B513" s="12"/>
    </row>
    <row r="514" spans="2:2" x14ac:dyDescent="0.25">
      <c r="B514" s="12"/>
    </row>
    <row r="515" spans="2:2" x14ac:dyDescent="0.25">
      <c r="B515" s="12"/>
    </row>
    <row r="516" spans="2:2" x14ac:dyDescent="0.25">
      <c r="B516" s="12"/>
    </row>
    <row r="517" spans="2:2" x14ac:dyDescent="0.25">
      <c r="B517" s="12"/>
    </row>
    <row r="518" spans="2:2" x14ac:dyDescent="0.25">
      <c r="B518" s="12"/>
    </row>
    <row r="519" spans="2:2" x14ac:dyDescent="0.25">
      <c r="B519" s="12"/>
    </row>
    <row r="520" spans="2:2" x14ac:dyDescent="0.25">
      <c r="B520" s="12"/>
    </row>
    <row r="521" spans="2:2" x14ac:dyDescent="0.25">
      <c r="B521" s="12"/>
    </row>
    <row r="522" spans="2:2" x14ac:dyDescent="0.25">
      <c r="B522" s="12"/>
    </row>
    <row r="523" spans="2:2" x14ac:dyDescent="0.25">
      <c r="B523" s="12"/>
    </row>
    <row r="524" spans="2:2" x14ac:dyDescent="0.25">
      <c r="B524" s="12"/>
    </row>
    <row r="525" spans="2:2" x14ac:dyDescent="0.25">
      <c r="B525" s="12"/>
    </row>
    <row r="526" spans="2:2" x14ac:dyDescent="0.25">
      <c r="B526" s="12"/>
    </row>
    <row r="527" spans="2:2" x14ac:dyDescent="0.25">
      <c r="B527" s="12"/>
    </row>
    <row r="528" spans="2:2" x14ac:dyDescent="0.25">
      <c r="B528" s="12"/>
    </row>
    <row r="529" spans="2:2" x14ac:dyDescent="0.25">
      <c r="B529" s="12"/>
    </row>
    <row r="530" spans="2:2" x14ac:dyDescent="0.25">
      <c r="B530" s="12"/>
    </row>
    <row r="531" spans="2:2" x14ac:dyDescent="0.25">
      <c r="B531" s="12"/>
    </row>
    <row r="532" spans="2:2" x14ac:dyDescent="0.25">
      <c r="B532" s="12"/>
    </row>
    <row r="533" spans="2:2" x14ac:dyDescent="0.25">
      <c r="B533" s="12"/>
    </row>
    <row r="534" spans="2:2" x14ac:dyDescent="0.25">
      <c r="B534" s="12"/>
    </row>
    <row r="535" spans="2:2" x14ac:dyDescent="0.25">
      <c r="B535" s="12"/>
    </row>
    <row r="536" spans="2:2" x14ac:dyDescent="0.25">
      <c r="B536" s="12"/>
    </row>
    <row r="537" spans="2:2" x14ac:dyDescent="0.25">
      <c r="B537" s="12"/>
    </row>
    <row r="538" spans="2:2" x14ac:dyDescent="0.25">
      <c r="B538" s="12"/>
    </row>
    <row r="539" spans="2:2" x14ac:dyDescent="0.25">
      <c r="B539" s="12"/>
    </row>
    <row r="540" spans="2:2" x14ac:dyDescent="0.25">
      <c r="B540" s="12"/>
    </row>
    <row r="541" spans="2:2" x14ac:dyDescent="0.25">
      <c r="B541" s="12"/>
    </row>
    <row r="542" spans="2:2" x14ac:dyDescent="0.25">
      <c r="B542" s="12"/>
    </row>
    <row r="543" spans="2:2" x14ac:dyDescent="0.25">
      <c r="B543" s="12"/>
    </row>
    <row r="544" spans="2:2" x14ac:dyDescent="0.25">
      <c r="B544" s="12"/>
    </row>
    <row r="545" spans="2:2" x14ac:dyDescent="0.25">
      <c r="B545" s="12"/>
    </row>
    <row r="546" spans="2:2" x14ac:dyDescent="0.25">
      <c r="B546" s="12"/>
    </row>
    <row r="547" spans="2:2" x14ac:dyDescent="0.25">
      <c r="B547" s="12"/>
    </row>
    <row r="548" spans="2:2" x14ac:dyDescent="0.25">
      <c r="B548" s="12"/>
    </row>
    <row r="549" spans="2:2" x14ac:dyDescent="0.25">
      <c r="B549" s="12"/>
    </row>
    <row r="550" spans="2:2" x14ac:dyDescent="0.25">
      <c r="B550" s="12"/>
    </row>
    <row r="551" spans="2:2" x14ac:dyDescent="0.25">
      <c r="B551" s="12"/>
    </row>
    <row r="552" spans="2:2" x14ac:dyDescent="0.25">
      <c r="B552" s="12"/>
    </row>
    <row r="553" spans="2:2" x14ac:dyDescent="0.25">
      <c r="B553" s="12"/>
    </row>
    <row r="554" spans="2:2" x14ac:dyDescent="0.25">
      <c r="B554" s="12"/>
    </row>
    <row r="555" spans="2:2" x14ac:dyDescent="0.25">
      <c r="B555" s="12"/>
    </row>
    <row r="556" spans="2:2" x14ac:dyDescent="0.25">
      <c r="B556" s="12"/>
    </row>
    <row r="557" spans="2:2" x14ac:dyDescent="0.25">
      <c r="B557" s="12"/>
    </row>
    <row r="558" spans="2:2" x14ac:dyDescent="0.25">
      <c r="B558" s="12"/>
    </row>
    <row r="559" spans="2:2" x14ac:dyDescent="0.25">
      <c r="B559" s="12"/>
    </row>
    <row r="560" spans="2:2" x14ac:dyDescent="0.25">
      <c r="B560" s="12"/>
    </row>
    <row r="561" spans="2:2" x14ac:dyDescent="0.25">
      <c r="B561" s="12"/>
    </row>
    <row r="562" spans="2:2" x14ac:dyDescent="0.25">
      <c r="B562" s="12"/>
    </row>
    <row r="563" spans="2:2" x14ac:dyDescent="0.25">
      <c r="B563" s="12"/>
    </row>
    <row r="564" spans="2:2" x14ac:dyDescent="0.25">
      <c r="B564" s="12"/>
    </row>
    <row r="565" spans="2:2" x14ac:dyDescent="0.25">
      <c r="B565" s="12"/>
    </row>
    <row r="566" spans="2:2" x14ac:dyDescent="0.25">
      <c r="B566" s="12"/>
    </row>
    <row r="567" spans="2:2" x14ac:dyDescent="0.25">
      <c r="B567" s="12"/>
    </row>
    <row r="568" spans="2:2" x14ac:dyDescent="0.25">
      <c r="B568" s="12"/>
    </row>
    <row r="569" spans="2:2" x14ac:dyDescent="0.25">
      <c r="B569" s="12"/>
    </row>
    <row r="570" spans="2:2" x14ac:dyDescent="0.25">
      <c r="B570" s="12"/>
    </row>
    <row r="571" spans="2:2" x14ac:dyDescent="0.25">
      <c r="B571" s="12"/>
    </row>
    <row r="572" spans="2:2" x14ac:dyDescent="0.25">
      <c r="B572" s="12"/>
    </row>
    <row r="573" spans="2:2" x14ac:dyDescent="0.25">
      <c r="B573" s="12"/>
    </row>
    <row r="574" spans="2:2" x14ac:dyDescent="0.25">
      <c r="B574" s="12"/>
    </row>
    <row r="575" spans="2:2" x14ac:dyDescent="0.25">
      <c r="B575" s="12"/>
    </row>
    <row r="576" spans="2:2" x14ac:dyDescent="0.25">
      <c r="B576" s="12"/>
    </row>
    <row r="577" spans="2:2" x14ac:dyDescent="0.25">
      <c r="B577" s="12"/>
    </row>
    <row r="578" spans="2:2" x14ac:dyDescent="0.25">
      <c r="B578" s="12"/>
    </row>
    <row r="579" spans="2:2" x14ac:dyDescent="0.25">
      <c r="B579" s="12"/>
    </row>
    <row r="580" spans="2:2" x14ac:dyDescent="0.25">
      <c r="B580" s="12"/>
    </row>
    <row r="581" spans="2:2" x14ac:dyDescent="0.25">
      <c r="B581" s="12"/>
    </row>
    <row r="582" spans="2:2" x14ac:dyDescent="0.25">
      <c r="B582" s="12"/>
    </row>
    <row r="583" spans="2:2" x14ac:dyDescent="0.25">
      <c r="B583" s="12"/>
    </row>
    <row r="584" spans="2:2" x14ac:dyDescent="0.25">
      <c r="B584" s="12"/>
    </row>
    <row r="585" spans="2:2" x14ac:dyDescent="0.25">
      <c r="B585" s="12"/>
    </row>
    <row r="586" spans="2:2" x14ac:dyDescent="0.25">
      <c r="B586" s="12"/>
    </row>
    <row r="587" spans="2:2" x14ac:dyDescent="0.25">
      <c r="B587" s="12"/>
    </row>
    <row r="588" spans="2:2" x14ac:dyDescent="0.25">
      <c r="B588" s="12"/>
    </row>
    <row r="589" spans="2:2" x14ac:dyDescent="0.25">
      <c r="B589" s="12"/>
    </row>
    <row r="590" spans="2:2" x14ac:dyDescent="0.25">
      <c r="B590" s="12"/>
    </row>
    <row r="591" spans="2:2" x14ac:dyDescent="0.25">
      <c r="B591" s="12"/>
    </row>
    <row r="592" spans="2:2" x14ac:dyDescent="0.25">
      <c r="B592" s="12"/>
    </row>
    <row r="593" spans="2:2" x14ac:dyDescent="0.25">
      <c r="B593" s="12"/>
    </row>
    <row r="594" spans="2:2" x14ac:dyDescent="0.25">
      <c r="B594" s="12"/>
    </row>
    <row r="595" spans="2:2" x14ac:dyDescent="0.25">
      <c r="B595" s="12"/>
    </row>
    <row r="596" spans="2:2" x14ac:dyDescent="0.25">
      <c r="B596" s="12"/>
    </row>
    <row r="597" spans="2:2" x14ac:dyDescent="0.25">
      <c r="B597" s="12"/>
    </row>
    <row r="598" spans="2:2" x14ac:dyDescent="0.25">
      <c r="B598" s="12"/>
    </row>
    <row r="599" spans="2:2" x14ac:dyDescent="0.25">
      <c r="B599" s="12"/>
    </row>
    <row r="600" spans="2:2" x14ac:dyDescent="0.25">
      <c r="B600" s="12"/>
    </row>
    <row r="601" spans="2:2" x14ac:dyDescent="0.25">
      <c r="B601" s="12"/>
    </row>
    <row r="602" spans="2:2" x14ac:dyDescent="0.25">
      <c r="B602" s="12"/>
    </row>
    <row r="603" spans="2:2" x14ac:dyDescent="0.25">
      <c r="B603" s="12"/>
    </row>
    <row r="604" spans="2:2" x14ac:dyDescent="0.25">
      <c r="B604" s="12"/>
    </row>
    <row r="605" spans="2:2" x14ac:dyDescent="0.25">
      <c r="B605" s="12"/>
    </row>
    <row r="606" spans="2:2" x14ac:dyDescent="0.25">
      <c r="B606" s="12"/>
    </row>
    <row r="607" spans="2:2" x14ac:dyDescent="0.25">
      <c r="B607" s="12"/>
    </row>
    <row r="608" spans="2:2" x14ac:dyDescent="0.25">
      <c r="B608" s="12"/>
    </row>
    <row r="609" spans="2:2" x14ac:dyDescent="0.25">
      <c r="B609" s="12"/>
    </row>
    <row r="610" spans="2:2" x14ac:dyDescent="0.25">
      <c r="B610" s="12"/>
    </row>
    <row r="611" spans="2:2" x14ac:dyDescent="0.25">
      <c r="B611" s="12"/>
    </row>
    <row r="612" spans="2:2" x14ac:dyDescent="0.25">
      <c r="B612" s="12"/>
    </row>
    <row r="613" spans="2:2" x14ac:dyDescent="0.25">
      <c r="B613" s="12"/>
    </row>
    <row r="614" spans="2:2" x14ac:dyDescent="0.25">
      <c r="B614" s="12"/>
    </row>
    <row r="615" spans="2:2" x14ac:dyDescent="0.25">
      <c r="B615" s="12"/>
    </row>
    <row r="616" spans="2:2" x14ac:dyDescent="0.25">
      <c r="B616" s="12"/>
    </row>
    <row r="617" spans="2:2" x14ac:dyDescent="0.25">
      <c r="B617" s="12"/>
    </row>
    <row r="618" spans="2:2" x14ac:dyDescent="0.25">
      <c r="B618" s="12"/>
    </row>
    <row r="619" spans="2:2" x14ac:dyDescent="0.25">
      <c r="B619" s="12"/>
    </row>
    <row r="620" spans="2:2" x14ac:dyDescent="0.25">
      <c r="B620" s="12"/>
    </row>
    <row r="621" spans="2:2" x14ac:dyDescent="0.25">
      <c r="B621" s="12"/>
    </row>
    <row r="622" spans="2:2" x14ac:dyDescent="0.25">
      <c r="B622" s="12"/>
    </row>
    <row r="623" spans="2:2" x14ac:dyDescent="0.25">
      <c r="B623" s="12"/>
    </row>
    <row r="624" spans="2:2" x14ac:dyDescent="0.25">
      <c r="B624" s="12"/>
    </row>
    <row r="625" spans="2:2" x14ac:dyDescent="0.25">
      <c r="B625" s="12"/>
    </row>
  </sheetData>
  <autoFilter ref="B7:D7" xr:uid="{D5EE0384-2080-4FEC-B814-E43572FC094F}">
    <sortState xmlns:xlrd2="http://schemas.microsoft.com/office/spreadsheetml/2017/richdata2" ref="B8:D376">
      <sortCondition ref="B7"/>
    </sortState>
  </autoFilter>
  <mergeCells count="2">
    <mergeCell ref="B1:C5"/>
    <mergeCell ref="D1:D5"/>
  </mergeCells>
  <pageMargins left="0.7" right="0.7" top="0.75" bottom="0.75" header="0.3" footer="0.3"/>
  <pageSetup scale="85" orientation="portrait" r:id="rId1"/>
  <headerFooter>
    <oddFooter>&amp;R&amp;P of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291CD6-9194-4F82-BD1A-A5674041AA2B}">
  <dimension ref="B1:N22"/>
  <sheetViews>
    <sheetView workbookViewId="0">
      <selection activeCell="B22" sqref="B22:N22"/>
    </sheetView>
  </sheetViews>
  <sheetFormatPr defaultRowHeight="15" x14ac:dyDescent="0.25"/>
  <cols>
    <col min="1" max="1" width="4.7109375" customWidth="1"/>
    <col min="2" max="2" width="8.42578125" bestFit="1" customWidth="1"/>
  </cols>
  <sheetData>
    <row r="1" spans="2:14" ht="14.65" customHeight="1" x14ac:dyDescent="0.25">
      <c r="B1" s="171"/>
      <c r="C1" s="171"/>
      <c r="D1" s="171"/>
      <c r="E1" s="157" t="s">
        <v>6</v>
      </c>
      <c r="F1" s="157"/>
      <c r="G1" s="157"/>
      <c r="H1" s="157"/>
      <c r="I1" s="157"/>
      <c r="J1" s="157"/>
      <c r="K1" s="157"/>
      <c r="L1" s="157"/>
      <c r="M1" s="157"/>
      <c r="N1" s="157"/>
    </row>
    <row r="2" spans="2:14" x14ac:dyDescent="0.25">
      <c r="B2" s="171"/>
      <c r="C2" s="171"/>
      <c r="D2" s="171"/>
      <c r="E2" s="157"/>
      <c r="F2" s="157"/>
      <c r="G2" s="157"/>
      <c r="H2" s="157"/>
      <c r="I2" s="157"/>
      <c r="J2" s="157"/>
      <c r="K2" s="157"/>
      <c r="L2" s="157"/>
      <c r="M2" s="157"/>
      <c r="N2" s="157"/>
    </row>
    <row r="3" spans="2:14" x14ac:dyDescent="0.25">
      <c r="B3" s="171"/>
      <c r="C3" s="171"/>
      <c r="D3" s="171"/>
      <c r="E3" s="157"/>
      <c r="F3" s="157"/>
      <c r="G3" s="157"/>
      <c r="H3" s="157"/>
      <c r="I3" s="157"/>
      <c r="J3" s="157"/>
      <c r="K3" s="157"/>
      <c r="L3" s="157"/>
      <c r="M3" s="157"/>
      <c r="N3" s="157"/>
    </row>
    <row r="4" spans="2:14" x14ac:dyDescent="0.25">
      <c r="B4" s="171"/>
      <c r="C4" s="171"/>
      <c r="D4" s="171"/>
      <c r="E4" s="157"/>
      <c r="F4" s="157"/>
      <c r="G4" s="157"/>
      <c r="H4" s="157"/>
      <c r="I4" s="157"/>
      <c r="J4" s="157"/>
      <c r="K4" s="157"/>
      <c r="L4" s="157"/>
      <c r="M4" s="157"/>
      <c r="N4" s="157"/>
    </row>
    <row r="5" spans="2:14" x14ac:dyDescent="0.25">
      <c r="B5" s="171"/>
      <c r="C5" s="171"/>
      <c r="D5" s="171"/>
      <c r="E5" s="157"/>
      <c r="F5" s="157"/>
      <c r="G5" s="157"/>
      <c r="H5" s="157"/>
      <c r="I5" s="157"/>
      <c r="J5" s="157"/>
      <c r="K5" s="157"/>
      <c r="L5" s="157"/>
      <c r="M5" s="157"/>
      <c r="N5" s="157"/>
    </row>
    <row r="6" spans="2:14" ht="14.65" customHeight="1" x14ac:dyDescent="0.25"/>
    <row r="8" spans="2:14" x14ac:dyDescent="0.25">
      <c r="B8" s="7" t="s">
        <v>297</v>
      </c>
    </row>
    <row r="9" spans="2:14" ht="29.25" customHeight="1" x14ac:dyDescent="0.25">
      <c r="B9" s="170" t="s">
        <v>344</v>
      </c>
      <c r="C9" s="170"/>
      <c r="D9" s="170"/>
      <c r="E9" s="170"/>
      <c r="F9" s="170"/>
      <c r="G9" s="170"/>
      <c r="H9" s="170"/>
      <c r="I9" s="170"/>
      <c r="J9" s="170"/>
      <c r="K9" s="170"/>
      <c r="L9" s="170"/>
      <c r="M9" s="170"/>
      <c r="N9" s="170"/>
    </row>
    <row r="10" spans="2:14" ht="7.5" customHeight="1" x14ac:dyDescent="0.25">
      <c r="B10" s="75"/>
      <c r="C10" s="75"/>
      <c r="D10" s="75"/>
      <c r="E10" s="75"/>
      <c r="F10" s="75"/>
      <c r="G10" s="75"/>
      <c r="H10" s="75"/>
      <c r="I10" s="75"/>
      <c r="J10" s="75"/>
      <c r="K10" s="75"/>
      <c r="L10" s="75"/>
      <c r="M10" s="75"/>
      <c r="N10" s="75"/>
    </row>
    <row r="11" spans="2:14" ht="28.5" customHeight="1" x14ac:dyDescent="0.25">
      <c r="B11" s="170" t="s">
        <v>345</v>
      </c>
      <c r="C11" s="170"/>
      <c r="D11" s="170"/>
      <c r="E11" s="170"/>
      <c r="F11" s="170"/>
      <c r="G11" s="170"/>
      <c r="H11" s="170"/>
      <c r="I11" s="170"/>
      <c r="J11" s="170"/>
      <c r="K11" s="170"/>
      <c r="L11" s="170"/>
      <c r="M11" s="170"/>
      <c r="N11" s="170"/>
    </row>
    <row r="12" spans="2:14" ht="15.75" customHeight="1" x14ac:dyDescent="0.25"/>
    <row r="13" spans="2:14" x14ac:dyDescent="0.25">
      <c r="B13" s="7" t="s">
        <v>300</v>
      </c>
    </row>
    <row r="14" spans="2:14" x14ac:dyDescent="0.25">
      <c r="B14" s="172" t="s">
        <v>301</v>
      </c>
      <c r="C14" s="172"/>
      <c r="D14" s="172"/>
      <c r="E14" s="172"/>
      <c r="F14" s="172"/>
      <c r="G14" s="172"/>
      <c r="H14" s="172"/>
      <c r="I14" s="172"/>
      <c r="J14" s="172"/>
      <c r="K14" s="172"/>
      <c r="L14" s="172"/>
      <c r="M14" s="172"/>
      <c r="N14" s="172"/>
    </row>
    <row r="15" spans="2:14" ht="9.6" customHeight="1" x14ac:dyDescent="0.25"/>
    <row r="16" spans="2:14" ht="46.15" customHeight="1" x14ac:dyDescent="0.25">
      <c r="B16" s="170" t="s">
        <v>302</v>
      </c>
      <c r="C16" s="170"/>
      <c r="D16" s="170"/>
      <c r="E16" s="170"/>
      <c r="F16" s="170"/>
      <c r="G16" s="170"/>
      <c r="H16" s="170"/>
      <c r="I16" s="170"/>
      <c r="J16" s="170"/>
      <c r="K16" s="170"/>
      <c r="L16" s="170"/>
      <c r="M16" s="170"/>
      <c r="N16" s="170"/>
    </row>
    <row r="18" spans="2:14" x14ac:dyDescent="0.25">
      <c r="B18" s="7" t="s">
        <v>298</v>
      </c>
    </row>
    <row r="19" spans="2:14" ht="44.45" customHeight="1" x14ac:dyDescent="0.25">
      <c r="B19" s="170" t="s">
        <v>303</v>
      </c>
      <c r="C19" s="170"/>
      <c r="D19" s="170"/>
      <c r="E19" s="170"/>
      <c r="F19" s="170"/>
      <c r="G19" s="170"/>
      <c r="H19" s="170"/>
      <c r="I19" s="170"/>
      <c r="J19" s="170"/>
      <c r="K19" s="170"/>
      <c r="L19" s="170"/>
      <c r="M19" s="170"/>
      <c r="N19" s="170"/>
    </row>
    <row r="21" spans="2:14" x14ac:dyDescent="0.25">
      <c r="B21" s="7" t="s">
        <v>299</v>
      </c>
    </row>
    <row r="22" spans="2:14" x14ac:dyDescent="0.25">
      <c r="B22" s="169" t="s">
        <v>335</v>
      </c>
      <c r="C22" s="169"/>
      <c r="D22" s="169"/>
      <c r="E22" s="169"/>
      <c r="F22" s="169"/>
      <c r="G22" s="169"/>
      <c r="H22" s="169"/>
      <c r="I22" s="169"/>
      <c r="J22" s="169"/>
      <c r="K22" s="169"/>
      <c r="L22" s="169"/>
      <c r="M22" s="169"/>
      <c r="N22" s="169"/>
    </row>
  </sheetData>
  <mergeCells count="8">
    <mergeCell ref="B22:N22"/>
    <mergeCell ref="B16:N16"/>
    <mergeCell ref="B19:N19"/>
    <mergeCell ref="E1:N5"/>
    <mergeCell ref="B1:D5"/>
    <mergeCell ref="B9:N9"/>
    <mergeCell ref="B14:N14"/>
    <mergeCell ref="B11:N11"/>
  </mergeCells>
  <pageMargins left="0.7" right="0.7" top="0.75" bottom="0.75" header="0.3" footer="0.3"/>
  <pageSetup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6A4207-44C6-472A-9C12-31C90072306C}">
  <dimension ref="B1:L2017"/>
  <sheetViews>
    <sheetView workbookViewId="0">
      <pane ySplit="7" topLeftCell="A780" activePane="bottomLeft" state="frozen"/>
      <selection pane="bottomLeft" activeCell="F20" sqref="F20"/>
    </sheetView>
  </sheetViews>
  <sheetFormatPr defaultRowHeight="15" x14ac:dyDescent="0.25"/>
  <cols>
    <col min="1" max="1" width="4.7109375" customWidth="1"/>
    <col min="2" max="2" width="10.7109375" style="30" bestFit="1" customWidth="1"/>
    <col min="3" max="3" width="16.7109375" customWidth="1"/>
    <col min="4" max="4" width="12.85546875" style="30" customWidth="1"/>
  </cols>
  <sheetData>
    <row r="1" spans="2:12" ht="14.65" customHeight="1" x14ac:dyDescent="0.25">
      <c r="B1" s="173"/>
      <c r="C1" s="173"/>
      <c r="D1" s="174"/>
      <c r="E1" s="174"/>
      <c r="F1" s="18"/>
      <c r="G1" s="18"/>
      <c r="H1" s="18"/>
      <c r="I1" s="18"/>
      <c r="J1" s="18"/>
      <c r="K1" s="18"/>
    </row>
    <row r="2" spans="2:12" x14ac:dyDescent="0.25">
      <c r="B2" s="173"/>
      <c r="C2" s="173"/>
      <c r="D2" s="174"/>
      <c r="E2" s="174"/>
      <c r="F2" s="18"/>
      <c r="G2" s="18"/>
      <c r="H2" s="18"/>
      <c r="I2" s="18"/>
      <c r="J2" s="18"/>
      <c r="K2" s="18"/>
    </row>
    <row r="3" spans="2:12" x14ac:dyDescent="0.25">
      <c r="B3" s="173"/>
      <c r="C3" s="173"/>
      <c r="D3" s="174"/>
      <c r="E3" s="174"/>
      <c r="F3" s="18"/>
      <c r="G3" s="18"/>
      <c r="H3" s="18"/>
      <c r="I3" s="18"/>
      <c r="J3" s="18"/>
      <c r="K3" s="18"/>
    </row>
    <row r="4" spans="2:12" x14ac:dyDescent="0.25">
      <c r="B4" s="173"/>
      <c r="C4" s="173"/>
      <c r="D4" s="174"/>
      <c r="E4" s="174"/>
      <c r="F4" s="18"/>
      <c r="G4" s="18"/>
      <c r="H4" s="18"/>
      <c r="I4" s="18"/>
      <c r="J4" s="18"/>
      <c r="K4" s="18"/>
    </row>
    <row r="5" spans="2:12" ht="14.65" customHeight="1" x14ac:dyDescent="0.25">
      <c r="B5" s="173"/>
      <c r="C5" s="173"/>
      <c r="D5" s="174"/>
      <c r="E5" s="174"/>
      <c r="F5" s="18"/>
      <c r="G5" s="18"/>
      <c r="H5" s="18"/>
      <c r="I5" s="18"/>
      <c r="J5" s="18"/>
      <c r="K5" s="18"/>
    </row>
    <row r="6" spans="2:12" ht="14.65" customHeight="1" x14ac:dyDescent="0.25">
      <c r="B6" s="39"/>
      <c r="C6" s="39"/>
      <c r="D6" s="40"/>
      <c r="E6" s="40"/>
      <c r="F6" s="18"/>
      <c r="G6" s="18"/>
      <c r="H6" s="18"/>
      <c r="I6" s="18"/>
      <c r="J6" s="18"/>
      <c r="K6" s="18"/>
    </row>
    <row r="7" spans="2:12" ht="14.65" customHeight="1" x14ac:dyDescent="0.25">
      <c r="B7" s="66" t="s">
        <v>221</v>
      </c>
      <c r="C7" s="60" t="s">
        <v>222</v>
      </c>
      <c r="D7"/>
      <c r="F7" s="2"/>
      <c r="G7" s="2"/>
      <c r="H7" s="2"/>
      <c r="I7" s="2"/>
    </row>
    <row r="8" spans="2:12" x14ac:dyDescent="0.25">
      <c r="B8" s="62">
        <v>44837</v>
      </c>
      <c r="C8" s="63" t="s">
        <v>237</v>
      </c>
      <c r="D8"/>
      <c r="F8" s="23"/>
      <c r="G8" s="23"/>
      <c r="H8" s="22"/>
      <c r="I8" s="23"/>
      <c r="J8" s="23"/>
      <c r="K8" s="23"/>
      <c r="L8" s="23"/>
    </row>
    <row r="9" spans="2:12" x14ac:dyDescent="0.25">
      <c r="B9" s="62">
        <v>44837</v>
      </c>
      <c r="C9" s="63" t="s">
        <v>238</v>
      </c>
      <c r="D9" s="32"/>
      <c r="E9" s="15"/>
    </row>
    <row r="10" spans="2:12" x14ac:dyDescent="0.25">
      <c r="B10" s="62">
        <v>44837</v>
      </c>
      <c r="C10" s="63" t="s">
        <v>244</v>
      </c>
      <c r="D10" s="32"/>
    </row>
    <row r="11" spans="2:12" x14ac:dyDescent="0.25">
      <c r="B11" s="62">
        <v>44837</v>
      </c>
      <c r="C11" s="63" t="s">
        <v>244</v>
      </c>
      <c r="D11" s="32"/>
    </row>
    <row r="12" spans="2:12" x14ac:dyDescent="0.25">
      <c r="B12" s="62">
        <v>44837</v>
      </c>
      <c r="C12" s="63" t="s">
        <v>239</v>
      </c>
      <c r="D12" s="32"/>
      <c r="E12" s="15"/>
    </row>
    <row r="13" spans="2:12" x14ac:dyDescent="0.25">
      <c r="B13" s="62">
        <v>44837</v>
      </c>
      <c r="C13" s="63" t="s">
        <v>245</v>
      </c>
      <c r="D13" s="32"/>
    </row>
    <row r="14" spans="2:12" x14ac:dyDescent="0.25">
      <c r="B14" s="62">
        <v>44837</v>
      </c>
      <c r="C14" s="63" t="s">
        <v>238</v>
      </c>
      <c r="D14" s="32"/>
    </row>
    <row r="15" spans="2:12" x14ac:dyDescent="0.25">
      <c r="B15" s="62">
        <v>44837</v>
      </c>
      <c r="C15" s="63" t="s">
        <v>244</v>
      </c>
      <c r="D15" s="32"/>
    </row>
    <row r="16" spans="2:12" x14ac:dyDescent="0.25">
      <c r="B16" s="62">
        <v>44837</v>
      </c>
      <c r="C16" s="63" t="s">
        <v>238</v>
      </c>
      <c r="D16" s="32"/>
      <c r="E16" s="15"/>
    </row>
    <row r="17" spans="2:5" x14ac:dyDescent="0.25">
      <c r="B17" s="62">
        <v>44837</v>
      </c>
      <c r="C17" s="63" t="s">
        <v>250</v>
      </c>
      <c r="D17" s="32"/>
    </row>
    <row r="18" spans="2:5" x14ac:dyDescent="0.25">
      <c r="B18" s="62">
        <v>44837</v>
      </c>
      <c r="C18" s="63" t="s">
        <v>255</v>
      </c>
      <c r="D18" s="32"/>
      <c r="E18" s="15"/>
    </row>
    <row r="19" spans="2:5" x14ac:dyDescent="0.25">
      <c r="B19" s="62">
        <v>44837</v>
      </c>
      <c r="C19" s="63" t="s">
        <v>242</v>
      </c>
      <c r="D19" s="32"/>
    </row>
    <row r="20" spans="2:5" x14ac:dyDescent="0.25">
      <c r="B20" s="62">
        <v>44837</v>
      </c>
      <c r="C20" s="63" t="s">
        <v>238</v>
      </c>
      <c r="D20" s="32"/>
    </row>
    <row r="21" spans="2:5" x14ac:dyDescent="0.25">
      <c r="B21" s="62">
        <v>44837</v>
      </c>
      <c r="C21" s="63" t="s">
        <v>239</v>
      </c>
      <c r="D21" s="32"/>
      <c r="E21" s="15"/>
    </row>
    <row r="22" spans="2:5" x14ac:dyDescent="0.25">
      <c r="B22" s="62">
        <v>44837</v>
      </c>
      <c r="C22" s="63" t="s">
        <v>252</v>
      </c>
      <c r="D22" s="32"/>
    </row>
    <row r="23" spans="2:5" x14ac:dyDescent="0.25">
      <c r="B23" s="62">
        <v>44837</v>
      </c>
      <c r="C23" s="63" t="s">
        <v>246</v>
      </c>
      <c r="D23" s="32"/>
    </row>
    <row r="24" spans="2:5" x14ac:dyDescent="0.25">
      <c r="B24" s="62">
        <v>44838</v>
      </c>
      <c r="C24" s="63" t="s">
        <v>238</v>
      </c>
      <c r="D24"/>
    </row>
    <row r="25" spans="2:5" x14ac:dyDescent="0.25">
      <c r="B25" s="62">
        <v>44838</v>
      </c>
      <c r="C25" s="63" t="s">
        <v>247</v>
      </c>
      <c r="D25" s="32"/>
    </row>
    <row r="26" spans="2:5" x14ac:dyDescent="0.25">
      <c r="B26" s="62">
        <v>44838</v>
      </c>
      <c r="C26" s="63" t="s">
        <v>242</v>
      </c>
      <c r="D26" s="32"/>
      <c r="E26" s="15"/>
    </row>
    <row r="27" spans="2:5" x14ac:dyDescent="0.25">
      <c r="B27" s="62">
        <v>44838</v>
      </c>
      <c r="C27" s="63" t="s">
        <v>238</v>
      </c>
      <c r="D27" s="32"/>
    </row>
    <row r="28" spans="2:5" x14ac:dyDescent="0.25">
      <c r="B28" s="62">
        <v>44838</v>
      </c>
      <c r="C28" s="63" t="s">
        <v>238</v>
      </c>
      <c r="D28" s="32"/>
      <c r="E28" s="15"/>
    </row>
    <row r="29" spans="2:5" x14ac:dyDescent="0.25">
      <c r="B29" s="62">
        <v>44838</v>
      </c>
      <c r="C29" s="63" t="s">
        <v>238</v>
      </c>
      <c r="D29" s="32"/>
    </row>
    <row r="30" spans="2:5" x14ac:dyDescent="0.25">
      <c r="B30" s="62">
        <v>44838</v>
      </c>
      <c r="C30" s="63" t="s">
        <v>242</v>
      </c>
      <c r="D30" s="32"/>
      <c r="E30" s="15"/>
    </row>
    <row r="31" spans="2:5" x14ac:dyDescent="0.25">
      <c r="B31" s="62">
        <v>44838</v>
      </c>
      <c r="C31" s="63" t="s">
        <v>250</v>
      </c>
      <c r="D31" s="32"/>
    </row>
    <row r="32" spans="2:5" x14ac:dyDescent="0.25">
      <c r="B32" s="62">
        <v>44839</v>
      </c>
      <c r="C32" s="63" t="s">
        <v>250</v>
      </c>
      <c r="D32" s="32"/>
    </row>
    <row r="33" spans="2:5" x14ac:dyDescent="0.25">
      <c r="B33" s="62">
        <v>44839</v>
      </c>
      <c r="C33" s="63" t="s">
        <v>248</v>
      </c>
      <c r="D33" s="32"/>
    </row>
    <row r="34" spans="2:5" x14ac:dyDescent="0.25">
      <c r="B34" s="62">
        <v>44839</v>
      </c>
      <c r="C34" s="63" t="s">
        <v>242</v>
      </c>
      <c r="D34" s="32"/>
    </row>
    <row r="35" spans="2:5" x14ac:dyDescent="0.25">
      <c r="B35" s="62">
        <v>44839</v>
      </c>
      <c r="C35" s="63" t="s">
        <v>251</v>
      </c>
      <c r="D35" s="32"/>
    </row>
    <row r="36" spans="2:5" x14ac:dyDescent="0.25">
      <c r="B36" s="62">
        <v>44839</v>
      </c>
      <c r="C36" s="63" t="s">
        <v>245</v>
      </c>
      <c r="D36" s="32"/>
    </row>
    <row r="37" spans="2:5" x14ac:dyDescent="0.25">
      <c r="B37" s="62">
        <v>44839</v>
      </c>
      <c r="C37" s="63" t="s">
        <v>244</v>
      </c>
      <c r="D37" s="32"/>
    </row>
    <row r="38" spans="2:5" x14ac:dyDescent="0.25">
      <c r="B38" s="62">
        <v>44839</v>
      </c>
      <c r="C38" s="63" t="s">
        <v>245</v>
      </c>
      <c r="D38" s="32"/>
    </row>
    <row r="39" spans="2:5" x14ac:dyDescent="0.25">
      <c r="B39" s="62">
        <v>44839</v>
      </c>
      <c r="C39" s="63" t="s">
        <v>242</v>
      </c>
      <c r="D39" s="32"/>
    </row>
    <row r="40" spans="2:5" x14ac:dyDescent="0.25">
      <c r="B40" s="62">
        <v>44839</v>
      </c>
      <c r="C40" s="63" t="s">
        <v>248</v>
      </c>
      <c r="D40" s="32"/>
    </row>
    <row r="41" spans="2:5" x14ac:dyDescent="0.25">
      <c r="B41" s="62">
        <v>44839</v>
      </c>
      <c r="C41" s="63" t="s">
        <v>242</v>
      </c>
      <c r="D41" s="32"/>
    </row>
    <row r="42" spans="2:5" x14ac:dyDescent="0.25">
      <c r="B42" s="62">
        <v>44839</v>
      </c>
      <c r="C42" s="63" t="s">
        <v>246</v>
      </c>
      <c r="D42" s="32"/>
    </row>
    <row r="43" spans="2:5" x14ac:dyDescent="0.25">
      <c r="B43" s="62">
        <v>44840</v>
      </c>
      <c r="C43" s="63" t="s">
        <v>249</v>
      </c>
      <c r="D43" s="32"/>
    </row>
    <row r="44" spans="2:5" x14ac:dyDescent="0.25">
      <c r="B44" s="62">
        <v>44840</v>
      </c>
      <c r="C44" s="63" t="s">
        <v>238</v>
      </c>
      <c r="D44" s="32"/>
      <c r="E44" s="15"/>
    </row>
    <row r="45" spans="2:5" x14ac:dyDescent="0.25">
      <c r="B45" s="62">
        <v>44840</v>
      </c>
      <c r="C45" s="63" t="s">
        <v>248</v>
      </c>
      <c r="D45" s="32"/>
    </row>
    <row r="46" spans="2:5" x14ac:dyDescent="0.25">
      <c r="B46" s="62">
        <v>44840</v>
      </c>
      <c r="C46" s="63" t="s">
        <v>238</v>
      </c>
      <c r="D46" s="32"/>
      <c r="E46" s="15"/>
    </row>
    <row r="47" spans="2:5" x14ac:dyDescent="0.25">
      <c r="B47" s="62">
        <v>44840</v>
      </c>
      <c r="C47" s="63" t="s">
        <v>238</v>
      </c>
      <c r="D47" s="32"/>
    </row>
    <row r="48" spans="2:5" x14ac:dyDescent="0.25">
      <c r="B48" s="62">
        <v>44840</v>
      </c>
      <c r="C48" s="63" t="s">
        <v>250</v>
      </c>
      <c r="D48" s="32"/>
      <c r="E48" s="15"/>
    </row>
    <row r="49" spans="2:5" x14ac:dyDescent="0.25">
      <c r="B49" s="62">
        <v>44840</v>
      </c>
      <c r="C49" s="63" t="s">
        <v>238</v>
      </c>
      <c r="D49" s="32"/>
    </row>
    <row r="50" spans="2:5" x14ac:dyDescent="0.25">
      <c r="B50" s="62">
        <v>44840</v>
      </c>
      <c r="C50" s="63" t="s">
        <v>245</v>
      </c>
      <c r="D50" s="32"/>
    </row>
    <row r="51" spans="2:5" x14ac:dyDescent="0.25">
      <c r="B51" s="62">
        <v>44840</v>
      </c>
      <c r="C51" s="63" t="s">
        <v>252</v>
      </c>
      <c r="D51" s="32"/>
    </row>
    <row r="52" spans="2:5" x14ac:dyDescent="0.25">
      <c r="B52" s="62">
        <v>44840</v>
      </c>
      <c r="C52" s="63" t="s">
        <v>242</v>
      </c>
      <c r="D52" s="32"/>
    </row>
    <row r="53" spans="2:5" x14ac:dyDescent="0.25">
      <c r="B53" s="62">
        <v>44840</v>
      </c>
      <c r="C53" s="63" t="s">
        <v>246</v>
      </c>
      <c r="D53" s="32"/>
    </row>
    <row r="54" spans="2:5" x14ac:dyDescent="0.25">
      <c r="B54" s="62">
        <v>44841</v>
      </c>
      <c r="C54" s="63" t="s">
        <v>247</v>
      </c>
      <c r="D54"/>
    </row>
    <row r="55" spans="2:5" x14ac:dyDescent="0.25">
      <c r="B55" s="62">
        <v>44841</v>
      </c>
      <c r="C55" s="63" t="s">
        <v>238</v>
      </c>
      <c r="D55" s="32"/>
      <c r="E55" s="15"/>
    </row>
    <row r="56" spans="2:5" x14ac:dyDescent="0.25">
      <c r="B56" s="62">
        <v>44841</v>
      </c>
      <c r="C56" s="63" t="s">
        <v>252</v>
      </c>
      <c r="D56" s="32"/>
      <c r="E56" s="15"/>
    </row>
    <row r="57" spans="2:5" x14ac:dyDescent="0.25">
      <c r="B57" s="62">
        <v>44841</v>
      </c>
      <c r="C57" s="63" t="s">
        <v>237</v>
      </c>
      <c r="D57" s="32"/>
    </row>
    <row r="58" spans="2:5" x14ac:dyDescent="0.25">
      <c r="B58" s="62">
        <v>44841</v>
      </c>
      <c r="C58" s="63" t="s">
        <v>242</v>
      </c>
      <c r="D58" s="32"/>
    </row>
    <row r="59" spans="2:5" x14ac:dyDescent="0.25">
      <c r="B59" s="62">
        <v>44841</v>
      </c>
      <c r="C59" s="63" t="s">
        <v>242</v>
      </c>
      <c r="D59" s="32"/>
      <c r="E59" s="15"/>
    </row>
    <row r="60" spans="2:5" x14ac:dyDescent="0.25">
      <c r="B60" s="62">
        <v>44841</v>
      </c>
      <c r="C60" s="63" t="s">
        <v>248</v>
      </c>
      <c r="D60" s="32"/>
    </row>
    <row r="61" spans="2:5" x14ac:dyDescent="0.25">
      <c r="B61" s="62">
        <v>44841</v>
      </c>
      <c r="C61" s="63" t="s">
        <v>238</v>
      </c>
      <c r="D61" s="32"/>
      <c r="E61" s="15"/>
    </row>
    <row r="62" spans="2:5" x14ac:dyDescent="0.25">
      <c r="B62" s="62">
        <v>44841</v>
      </c>
      <c r="C62" s="63" t="s">
        <v>246</v>
      </c>
      <c r="D62" s="32"/>
    </row>
    <row r="63" spans="2:5" x14ac:dyDescent="0.25">
      <c r="B63" s="62">
        <v>44841</v>
      </c>
      <c r="C63" s="63" t="s">
        <v>247</v>
      </c>
      <c r="D63" s="32"/>
    </row>
    <row r="64" spans="2:5" x14ac:dyDescent="0.25">
      <c r="B64" s="62">
        <v>44841</v>
      </c>
      <c r="C64" s="63" t="s">
        <v>255</v>
      </c>
      <c r="D64" s="32"/>
    </row>
    <row r="65" spans="2:5" x14ac:dyDescent="0.25">
      <c r="B65" s="62">
        <v>44841</v>
      </c>
      <c r="C65" s="63" t="s">
        <v>252</v>
      </c>
      <c r="D65" s="32"/>
      <c r="E65" s="15"/>
    </row>
    <row r="66" spans="2:5" x14ac:dyDescent="0.25">
      <c r="B66" s="62">
        <v>44844</v>
      </c>
      <c r="C66" s="63" t="s">
        <v>250</v>
      </c>
      <c r="D66" s="32"/>
    </row>
    <row r="67" spans="2:5" x14ac:dyDescent="0.25">
      <c r="B67" s="62">
        <v>44844</v>
      </c>
      <c r="C67" s="63" t="s">
        <v>238</v>
      </c>
      <c r="D67" s="32"/>
      <c r="E67" s="15"/>
    </row>
    <row r="68" spans="2:5" x14ac:dyDescent="0.25">
      <c r="B68" s="62">
        <v>44844</v>
      </c>
      <c r="C68" s="63" t="s">
        <v>255</v>
      </c>
      <c r="D68" s="32"/>
    </row>
    <row r="69" spans="2:5" x14ac:dyDescent="0.25">
      <c r="B69" s="62">
        <v>44844</v>
      </c>
      <c r="C69" s="63" t="s">
        <v>243</v>
      </c>
      <c r="D69" s="32"/>
    </row>
    <row r="70" spans="2:5" x14ac:dyDescent="0.25">
      <c r="B70" s="62">
        <v>44844</v>
      </c>
      <c r="C70" s="63" t="s">
        <v>240</v>
      </c>
      <c r="D70" s="32"/>
    </row>
    <row r="71" spans="2:5" x14ac:dyDescent="0.25">
      <c r="B71" s="62">
        <v>44844</v>
      </c>
      <c r="C71" s="63" t="s">
        <v>248</v>
      </c>
      <c r="D71" s="32"/>
      <c r="E71" s="15"/>
    </row>
    <row r="72" spans="2:5" x14ac:dyDescent="0.25">
      <c r="B72" s="62">
        <v>44844</v>
      </c>
      <c r="C72" s="63" t="s">
        <v>252</v>
      </c>
      <c r="D72" s="32"/>
    </row>
    <row r="73" spans="2:5" x14ac:dyDescent="0.25">
      <c r="B73" s="62">
        <v>44844</v>
      </c>
      <c r="C73" s="63" t="s">
        <v>242</v>
      </c>
      <c r="D73" s="32"/>
    </row>
    <row r="74" spans="2:5" x14ac:dyDescent="0.25">
      <c r="B74" s="62">
        <v>44844</v>
      </c>
      <c r="C74" s="63" t="s">
        <v>242</v>
      </c>
      <c r="D74" s="32"/>
    </row>
    <row r="75" spans="2:5" x14ac:dyDescent="0.25">
      <c r="B75" s="62">
        <v>44844</v>
      </c>
      <c r="C75" s="63" t="s">
        <v>242</v>
      </c>
      <c r="D75" s="32"/>
      <c r="E75" s="15"/>
    </row>
    <row r="76" spans="2:5" x14ac:dyDescent="0.25">
      <c r="B76" s="62">
        <v>44844</v>
      </c>
      <c r="C76" s="63" t="s">
        <v>247</v>
      </c>
      <c r="D76" s="32"/>
    </row>
    <row r="77" spans="2:5" x14ac:dyDescent="0.25">
      <c r="B77" s="62">
        <v>44844</v>
      </c>
      <c r="C77" s="63" t="s">
        <v>238</v>
      </c>
      <c r="D77" s="32"/>
    </row>
    <row r="78" spans="2:5" x14ac:dyDescent="0.25">
      <c r="B78" s="62">
        <v>44844</v>
      </c>
      <c r="C78" s="63" t="s">
        <v>238</v>
      </c>
      <c r="D78" s="32"/>
    </row>
    <row r="79" spans="2:5" x14ac:dyDescent="0.25">
      <c r="B79" s="62">
        <v>44844</v>
      </c>
      <c r="C79" s="63" t="s">
        <v>241</v>
      </c>
      <c r="D79" s="32"/>
      <c r="E79" s="15"/>
    </row>
    <row r="80" spans="2:5" x14ac:dyDescent="0.25">
      <c r="B80" s="62">
        <v>44844</v>
      </c>
      <c r="C80" s="63" t="s">
        <v>238</v>
      </c>
      <c r="D80" s="32"/>
    </row>
    <row r="81" spans="2:5" x14ac:dyDescent="0.25">
      <c r="B81" s="62">
        <v>44844</v>
      </c>
      <c r="C81" s="63" t="s">
        <v>239</v>
      </c>
      <c r="D81" s="32"/>
    </row>
    <row r="82" spans="2:5" x14ac:dyDescent="0.25">
      <c r="B82" s="62">
        <v>44844</v>
      </c>
      <c r="C82" s="63" t="s">
        <v>242</v>
      </c>
      <c r="D82" s="32"/>
    </row>
    <row r="83" spans="2:5" x14ac:dyDescent="0.25">
      <c r="B83" s="62">
        <v>44844</v>
      </c>
      <c r="C83" s="63" t="s">
        <v>238</v>
      </c>
      <c r="D83" s="32"/>
    </row>
    <row r="84" spans="2:5" x14ac:dyDescent="0.25">
      <c r="B84" s="62">
        <v>44844</v>
      </c>
      <c r="C84" s="63" t="s">
        <v>248</v>
      </c>
      <c r="D84" s="32"/>
    </row>
    <row r="85" spans="2:5" x14ac:dyDescent="0.25">
      <c r="B85" s="62">
        <v>44844</v>
      </c>
      <c r="C85" s="63" t="s">
        <v>238</v>
      </c>
      <c r="D85" s="32"/>
      <c r="E85" s="15"/>
    </row>
    <row r="86" spans="2:5" x14ac:dyDescent="0.25">
      <c r="B86" s="62">
        <v>44844</v>
      </c>
      <c r="C86" s="63" t="s">
        <v>246</v>
      </c>
      <c r="D86" s="32"/>
    </row>
    <row r="87" spans="2:5" x14ac:dyDescent="0.25">
      <c r="B87" s="62">
        <v>44844</v>
      </c>
      <c r="C87" s="63" t="s">
        <v>246</v>
      </c>
      <c r="D87" s="32"/>
    </row>
    <row r="88" spans="2:5" x14ac:dyDescent="0.25">
      <c r="B88" s="62">
        <v>44844</v>
      </c>
      <c r="C88" s="63" t="s">
        <v>246</v>
      </c>
      <c r="D88" s="32"/>
    </row>
    <row r="89" spans="2:5" x14ac:dyDescent="0.25">
      <c r="B89" s="62">
        <v>44845</v>
      </c>
      <c r="C89" s="63" t="s">
        <v>242</v>
      </c>
      <c r="D89"/>
    </row>
    <row r="90" spans="2:5" x14ac:dyDescent="0.25">
      <c r="B90" s="62">
        <v>44845</v>
      </c>
      <c r="C90" s="63" t="s">
        <v>237</v>
      </c>
      <c r="D90" s="32"/>
      <c r="E90" s="15"/>
    </row>
    <row r="91" spans="2:5" x14ac:dyDescent="0.25">
      <c r="B91" s="62">
        <v>44845</v>
      </c>
      <c r="C91" s="63" t="s">
        <v>248</v>
      </c>
      <c r="D91" s="32"/>
    </row>
    <row r="92" spans="2:5" x14ac:dyDescent="0.25">
      <c r="B92" s="62">
        <v>44845</v>
      </c>
      <c r="C92" s="63" t="s">
        <v>248</v>
      </c>
      <c r="D92" s="32"/>
    </row>
    <row r="93" spans="2:5" x14ac:dyDescent="0.25">
      <c r="B93" s="62">
        <v>44845</v>
      </c>
      <c r="C93" s="63" t="s">
        <v>252</v>
      </c>
      <c r="D93" s="32"/>
    </row>
    <row r="94" spans="2:5" x14ac:dyDescent="0.25">
      <c r="B94" s="62">
        <v>44845</v>
      </c>
      <c r="C94" s="63" t="s">
        <v>238</v>
      </c>
      <c r="D94" s="32"/>
    </row>
    <row r="95" spans="2:5" x14ac:dyDescent="0.25">
      <c r="B95" s="62">
        <v>44845</v>
      </c>
      <c r="C95" s="63" t="s">
        <v>239</v>
      </c>
      <c r="D95" s="32"/>
    </row>
    <row r="96" spans="2:5" x14ac:dyDescent="0.25">
      <c r="B96" s="62">
        <v>44845</v>
      </c>
      <c r="C96" s="63" t="s">
        <v>244</v>
      </c>
      <c r="D96" s="32"/>
    </row>
    <row r="97" spans="2:5" x14ac:dyDescent="0.25">
      <c r="B97" s="62">
        <v>44845</v>
      </c>
      <c r="C97" s="63" t="s">
        <v>246</v>
      </c>
      <c r="D97" s="32"/>
    </row>
    <row r="98" spans="2:5" x14ac:dyDescent="0.25">
      <c r="B98" s="62">
        <v>44845</v>
      </c>
      <c r="C98" s="63" t="s">
        <v>246</v>
      </c>
      <c r="D98" s="32"/>
    </row>
    <row r="99" spans="2:5" x14ac:dyDescent="0.25">
      <c r="B99" s="62">
        <v>44845</v>
      </c>
      <c r="C99" s="63" t="s">
        <v>246</v>
      </c>
      <c r="D99" s="32"/>
    </row>
    <row r="100" spans="2:5" x14ac:dyDescent="0.25">
      <c r="B100" s="62">
        <v>44846</v>
      </c>
      <c r="C100" s="63" t="s">
        <v>241</v>
      </c>
      <c r="D100" s="32"/>
    </row>
    <row r="101" spans="2:5" x14ac:dyDescent="0.25">
      <c r="B101" s="62">
        <v>44846</v>
      </c>
      <c r="C101" s="63" t="s">
        <v>242</v>
      </c>
      <c r="D101" s="32"/>
    </row>
    <row r="102" spans="2:5" x14ac:dyDescent="0.25">
      <c r="B102" s="62">
        <v>44846</v>
      </c>
      <c r="C102" s="63" t="s">
        <v>242</v>
      </c>
      <c r="D102" s="32"/>
    </row>
    <row r="103" spans="2:5" x14ac:dyDescent="0.25">
      <c r="B103" s="62">
        <v>44846</v>
      </c>
      <c r="C103" s="63" t="s">
        <v>241</v>
      </c>
      <c r="D103" s="32"/>
    </row>
    <row r="104" spans="2:5" x14ac:dyDescent="0.25">
      <c r="B104" s="62">
        <v>44846</v>
      </c>
      <c r="C104" s="63" t="s">
        <v>242</v>
      </c>
      <c r="D104" s="32"/>
    </row>
    <row r="105" spans="2:5" x14ac:dyDescent="0.25">
      <c r="B105" s="62">
        <v>44846</v>
      </c>
      <c r="C105" s="63" t="s">
        <v>251</v>
      </c>
      <c r="D105" s="32"/>
    </row>
    <row r="106" spans="2:5" x14ac:dyDescent="0.25">
      <c r="B106" s="62">
        <v>44847</v>
      </c>
      <c r="C106" s="63" t="s">
        <v>238</v>
      </c>
      <c r="D106" s="32"/>
    </row>
    <row r="107" spans="2:5" x14ac:dyDescent="0.25">
      <c r="B107" s="62">
        <v>44847</v>
      </c>
      <c r="C107" s="63" t="s">
        <v>238</v>
      </c>
      <c r="D107" s="32"/>
      <c r="E107" s="15"/>
    </row>
    <row r="108" spans="2:5" x14ac:dyDescent="0.25">
      <c r="B108" s="62">
        <v>44847</v>
      </c>
      <c r="C108" s="63" t="s">
        <v>238</v>
      </c>
      <c r="D108" s="32"/>
    </row>
    <row r="109" spans="2:5" x14ac:dyDescent="0.25">
      <c r="B109" s="62">
        <v>44847</v>
      </c>
      <c r="C109" s="63" t="s">
        <v>238</v>
      </c>
      <c r="D109" s="32"/>
    </row>
    <row r="110" spans="2:5" x14ac:dyDescent="0.25">
      <c r="B110" s="62">
        <v>44847</v>
      </c>
      <c r="C110" s="63" t="s">
        <v>238</v>
      </c>
      <c r="D110" s="32"/>
      <c r="E110" s="15"/>
    </row>
    <row r="111" spans="2:5" x14ac:dyDescent="0.25">
      <c r="B111" s="62">
        <v>44847</v>
      </c>
      <c r="C111" s="63" t="s">
        <v>243</v>
      </c>
      <c r="D111" s="32"/>
      <c r="E111" s="15"/>
    </row>
    <row r="112" spans="2:5" x14ac:dyDescent="0.25">
      <c r="B112" s="62">
        <v>44847</v>
      </c>
      <c r="C112" s="63" t="s">
        <v>243</v>
      </c>
      <c r="D112" s="32"/>
    </row>
    <row r="113" spans="2:5" x14ac:dyDescent="0.25">
      <c r="B113" s="62">
        <v>44847</v>
      </c>
      <c r="C113" s="63" t="s">
        <v>248</v>
      </c>
      <c r="D113" s="32"/>
    </row>
    <row r="114" spans="2:5" x14ac:dyDescent="0.25">
      <c r="B114" s="62">
        <v>44847</v>
      </c>
      <c r="C114" s="63" t="s">
        <v>242</v>
      </c>
      <c r="D114" s="32"/>
    </row>
    <row r="115" spans="2:5" x14ac:dyDescent="0.25">
      <c r="B115" s="62">
        <v>44848</v>
      </c>
      <c r="C115" s="63" t="s">
        <v>254</v>
      </c>
      <c r="D115"/>
    </row>
    <row r="116" spans="2:5" x14ac:dyDescent="0.25">
      <c r="B116" s="62">
        <v>44848</v>
      </c>
      <c r="C116" s="63" t="s">
        <v>248</v>
      </c>
      <c r="D116"/>
    </row>
    <row r="117" spans="2:5" x14ac:dyDescent="0.25">
      <c r="B117" s="62">
        <v>44848</v>
      </c>
      <c r="C117" s="63" t="s">
        <v>238</v>
      </c>
      <c r="D117" s="32"/>
    </row>
    <row r="118" spans="2:5" x14ac:dyDescent="0.25">
      <c r="B118" s="62">
        <v>44848</v>
      </c>
      <c r="C118" s="63" t="s">
        <v>248</v>
      </c>
      <c r="D118" s="32"/>
    </row>
    <row r="119" spans="2:5" x14ac:dyDescent="0.25">
      <c r="B119" s="62">
        <v>44848</v>
      </c>
      <c r="C119" s="63" t="s">
        <v>244</v>
      </c>
      <c r="D119" s="32"/>
    </row>
    <row r="120" spans="2:5" x14ac:dyDescent="0.25">
      <c r="B120" s="62">
        <v>44848</v>
      </c>
      <c r="C120" s="63" t="s">
        <v>248</v>
      </c>
      <c r="D120" s="32"/>
    </row>
    <row r="121" spans="2:5" x14ac:dyDescent="0.25">
      <c r="B121" s="62">
        <v>44848</v>
      </c>
      <c r="C121" s="63" t="s">
        <v>237</v>
      </c>
      <c r="D121" s="32"/>
      <c r="E121" s="15"/>
    </row>
    <row r="122" spans="2:5" x14ac:dyDescent="0.25">
      <c r="B122" s="62">
        <v>44848</v>
      </c>
      <c r="C122" s="63" t="s">
        <v>237</v>
      </c>
      <c r="D122" s="32"/>
      <c r="E122" s="15"/>
    </row>
    <row r="123" spans="2:5" x14ac:dyDescent="0.25">
      <c r="B123" s="62">
        <v>44848</v>
      </c>
      <c r="C123" s="63" t="s">
        <v>248</v>
      </c>
      <c r="D123" s="32"/>
      <c r="E123" s="15"/>
    </row>
    <row r="124" spans="2:5" x14ac:dyDescent="0.25">
      <c r="B124" s="62">
        <v>44848</v>
      </c>
      <c r="C124" s="63" t="s">
        <v>253</v>
      </c>
      <c r="D124" s="32"/>
    </row>
    <row r="125" spans="2:5" x14ac:dyDescent="0.25">
      <c r="B125" s="62">
        <v>44848</v>
      </c>
      <c r="C125" s="63" t="s">
        <v>239</v>
      </c>
      <c r="D125" s="32"/>
    </row>
    <row r="126" spans="2:5" x14ac:dyDescent="0.25">
      <c r="B126" s="62">
        <v>44848</v>
      </c>
      <c r="C126" s="63" t="s">
        <v>239</v>
      </c>
      <c r="D126" s="32"/>
    </row>
    <row r="127" spans="2:5" x14ac:dyDescent="0.25">
      <c r="B127" s="62">
        <v>44851</v>
      </c>
      <c r="C127" s="63" t="s">
        <v>247</v>
      </c>
      <c r="D127" s="32"/>
      <c r="E127" s="15"/>
    </row>
    <row r="128" spans="2:5" x14ac:dyDescent="0.25">
      <c r="B128" s="62">
        <v>44851</v>
      </c>
      <c r="C128" s="63" t="s">
        <v>237</v>
      </c>
      <c r="D128" s="32"/>
    </row>
    <row r="129" spans="2:5" x14ac:dyDescent="0.25">
      <c r="B129" s="62">
        <v>44851</v>
      </c>
      <c r="C129" s="63" t="s">
        <v>239</v>
      </c>
      <c r="D129" s="32"/>
    </row>
    <row r="130" spans="2:5" x14ac:dyDescent="0.25">
      <c r="B130" s="62">
        <v>44851</v>
      </c>
      <c r="C130" s="63" t="s">
        <v>247</v>
      </c>
      <c r="D130" s="32"/>
      <c r="E130" s="15"/>
    </row>
    <row r="131" spans="2:5" x14ac:dyDescent="0.25">
      <c r="B131" s="62">
        <v>44851</v>
      </c>
      <c r="C131" s="63" t="s">
        <v>252</v>
      </c>
      <c r="D131" s="32"/>
    </row>
    <row r="132" spans="2:5" x14ac:dyDescent="0.25">
      <c r="B132" s="62">
        <v>44851</v>
      </c>
      <c r="C132" s="63" t="s">
        <v>238</v>
      </c>
      <c r="D132" s="32"/>
    </row>
    <row r="133" spans="2:5" x14ac:dyDescent="0.25">
      <c r="B133" s="62">
        <v>44851</v>
      </c>
      <c r="C133" s="63" t="s">
        <v>245</v>
      </c>
      <c r="D133" s="32"/>
      <c r="E133" s="15"/>
    </row>
    <row r="134" spans="2:5" x14ac:dyDescent="0.25">
      <c r="B134" s="62">
        <v>44851</v>
      </c>
      <c r="C134" s="63" t="s">
        <v>247</v>
      </c>
      <c r="D134" s="32"/>
    </row>
    <row r="135" spans="2:5" x14ac:dyDescent="0.25">
      <c r="B135" s="62">
        <v>44851</v>
      </c>
      <c r="C135" s="63" t="s">
        <v>245</v>
      </c>
      <c r="D135" s="32"/>
    </row>
    <row r="136" spans="2:5" x14ac:dyDescent="0.25">
      <c r="B136" s="62">
        <v>44851</v>
      </c>
      <c r="C136" s="63" t="s">
        <v>238</v>
      </c>
      <c r="D136" s="32"/>
      <c r="E136" s="15"/>
    </row>
    <row r="137" spans="2:5" x14ac:dyDescent="0.25">
      <c r="B137" s="62">
        <v>44851</v>
      </c>
      <c r="C137" s="63" t="s">
        <v>240</v>
      </c>
      <c r="D137" s="32"/>
      <c r="E137" s="15"/>
    </row>
    <row r="138" spans="2:5" x14ac:dyDescent="0.25">
      <c r="B138" s="62">
        <v>44851</v>
      </c>
      <c r="C138" s="63" t="s">
        <v>242</v>
      </c>
      <c r="D138" s="32"/>
    </row>
    <row r="139" spans="2:5" x14ac:dyDescent="0.25">
      <c r="B139" s="62">
        <v>44851</v>
      </c>
      <c r="C139" s="63" t="s">
        <v>240</v>
      </c>
      <c r="D139" s="32"/>
    </row>
    <row r="140" spans="2:5" x14ac:dyDescent="0.25">
      <c r="B140" s="62">
        <v>44851</v>
      </c>
      <c r="C140" s="63" t="s">
        <v>238</v>
      </c>
      <c r="D140" s="32"/>
    </row>
    <row r="141" spans="2:5" x14ac:dyDescent="0.25">
      <c r="B141" s="62">
        <v>44851</v>
      </c>
      <c r="C141" s="63" t="s">
        <v>238</v>
      </c>
      <c r="D141" s="32"/>
    </row>
    <row r="142" spans="2:5" x14ac:dyDescent="0.25">
      <c r="B142" s="62">
        <v>44851</v>
      </c>
      <c r="C142" s="63" t="s">
        <v>239</v>
      </c>
      <c r="D142" s="32"/>
    </row>
    <row r="143" spans="2:5" x14ac:dyDescent="0.25">
      <c r="B143" s="62">
        <v>44851</v>
      </c>
      <c r="C143" s="63" t="s">
        <v>242</v>
      </c>
      <c r="D143" s="32"/>
    </row>
    <row r="144" spans="2:5" x14ac:dyDescent="0.25">
      <c r="B144" s="62">
        <v>44851</v>
      </c>
      <c r="C144" s="63" t="s">
        <v>240</v>
      </c>
      <c r="D144" s="32"/>
    </row>
    <row r="145" spans="2:5" x14ac:dyDescent="0.25">
      <c r="B145" s="62">
        <v>44851</v>
      </c>
      <c r="C145" s="63" t="s">
        <v>244</v>
      </c>
      <c r="D145" s="32"/>
    </row>
    <row r="146" spans="2:5" x14ac:dyDescent="0.25">
      <c r="B146" s="62">
        <v>44851</v>
      </c>
      <c r="C146" s="63" t="s">
        <v>238</v>
      </c>
      <c r="D146" s="32"/>
    </row>
    <row r="147" spans="2:5" x14ac:dyDescent="0.25">
      <c r="B147" s="62">
        <v>44851</v>
      </c>
      <c r="C147" s="63" t="s">
        <v>246</v>
      </c>
      <c r="D147" s="32"/>
    </row>
    <row r="148" spans="2:5" x14ac:dyDescent="0.25">
      <c r="B148" s="62">
        <v>44851</v>
      </c>
      <c r="C148" s="63" t="s">
        <v>246</v>
      </c>
      <c r="D148" s="32"/>
    </row>
    <row r="149" spans="2:5" x14ac:dyDescent="0.25">
      <c r="B149" s="62">
        <v>44852</v>
      </c>
      <c r="C149" s="63" t="s">
        <v>242</v>
      </c>
      <c r="D149"/>
    </row>
    <row r="150" spans="2:5" x14ac:dyDescent="0.25">
      <c r="B150" s="62">
        <v>44852</v>
      </c>
      <c r="C150" s="63" t="s">
        <v>247</v>
      </c>
      <c r="D150" s="32"/>
    </row>
    <row r="151" spans="2:5" x14ac:dyDescent="0.25">
      <c r="B151" s="62">
        <v>44852</v>
      </c>
      <c r="C151" s="63" t="s">
        <v>241</v>
      </c>
      <c r="D151" s="32"/>
      <c r="E151" s="15"/>
    </row>
    <row r="152" spans="2:5" x14ac:dyDescent="0.25">
      <c r="B152" s="62">
        <v>44852</v>
      </c>
      <c r="C152" s="63" t="s">
        <v>238</v>
      </c>
      <c r="D152" s="32"/>
    </row>
    <row r="153" spans="2:5" x14ac:dyDescent="0.25">
      <c r="B153" s="62">
        <v>44852</v>
      </c>
      <c r="C153" s="63" t="s">
        <v>243</v>
      </c>
      <c r="D153" s="32"/>
    </row>
    <row r="154" spans="2:5" x14ac:dyDescent="0.25">
      <c r="B154" s="62">
        <v>44852</v>
      </c>
      <c r="C154" s="63" t="s">
        <v>252</v>
      </c>
      <c r="D154" s="32"/>
      <c r="E154" s="15"/>
    </row>
    <row r="155" spans="2:5" x14ac:dyDescent="0.25">
      <c r="B155" s="62">
        <v>44852</v>
      </c>
      <c r="C155" s="63" t="s">
        <v>248</v>
      </c>
      <c r="D155" s="32"/>
    </row>
    <row r="156" spans="2:5" x14ac:dyDescent="0.25">
      <c r="B156" s="62">
        <v>44852</v>
      </c>
      <c r="C156" s="63" t="s">
        <v>256</v>
      </c>
      <c r="D156" s="32"/>
    </row>
    <row r="157" spans="2:5" x14ac:dyDescent="0.25">
      <c r="B157" s="62">
        <v>44852</v>
      </c>
      <c r="C157" s="63" t="s">
        <v>313</v>
      </c>
      <c r="D157" s="32"/>
    </row>
    <row r="158" spans="2:5" x14ac:dyDescent="0.25">
      <c r="B158" s="62">
        <v>44852</v>
      </c>
      <c r="C158" s="63" t="s">
        <v>313</v>
      </c>
      <c r="D158" s="32"/>
    </row>
    <row r="159" spans="2:5" x14ac:dyDescent="0.25">
      <c r="B159" s="62">
        <v>44852</v>
      </c>
      <c r="C159" s="63" t="s">
        <v>252</v>
      </c>
      <c r="D159" s="32"/>
      <c r="E159" s="15"/>
    </row>
    <row r="160" spans="2:5" x14ac:dyDescent="0.25">
      <c r="B160" s="62">
        <v>44852</v>
      </c>
      <c r="C160" s="63" t="s">
        <v>238</v>
      </c>
      <c r="D160" s="32"/>
      <c r="E160" s="15"/>
    </row>
    <row r="161" spans="2:5" x14ac:dyDescent="0.25">
      <c r="B161" s="62">
        <v>44852</v>
      </c>
      <c r="C161" s="63" t="s">
        <v>238</v>
      </c>
      <c r="D161" s="32"/>
      <c r="E161" s="15"/>
    </row>
    <row r="162" spans="2:5" x14ac:dyDescent="0.25">
      <c r="B162" s="62">
        <v>44852</v>
      </c>
      <c r="C162" s="63" t="s">
        <v>246</v>
      </c>
      <c r="D162" s="32"/>
    </row>
    <row r="163" spans="2:5" x14ac:dyDescent="0.25">
      <c r="B163" s="62">
        <v>44852</v>
      </c>
      <c r="C163" s="63" t="s">
        <v>246</v>
      </c>
      <c r="D163" s="32"/>
    </row>
    <row r="164" spans="2:5" x14ac:dyDescent="0.25">
      <c r="B164" s="62">
        <v>44853</v>
      </c>
      <c r="C164" s="63" t="s">
        <v>250</v>
      </c>
      <c r="D164" s="32"/>
    </row>
    <row r="165" spans="2:5" x14ac:dyDescent="0.25">
      <c r="B165" s="62">
        <v>44853</v>
      </c>
      <c r="C165" s="63" t="s">
        <v>238</v>
      </c>
      <c r="D165" s="32"/>
      <c r="E165" s="15"/>
    </row>
    <row r="166" spans="2:5" x14ac:dyDescent="0.25">
      <c r="B166" s="62">
        <v>44853</v>
      </c>
      <c r="C166" s="63" t="s">
        <v>252</v>
      </c>
      <c r="D166" s="32"/>
    </row>
    <row r="167" spans="2:5" x14ac:dyDescent="0.25">
      <c r="B167" s="62">
        <v>44853</v>
      </c>
      <c r="C167" s="63" t="s">
        <v>242</v>
      </c>
      <c r="D167" s="32"/>
    </row>
    <row r="168" spans="2:5" x14ac:dyDescent="0.25">
      <c r="B168" s="62">
        <v>44853</v>
      </c>
      <c r="C168" s="63" t="s">
        <v>242</v>
      </c>
      <c r="D168" s="32"/>
    </row>
    <row r="169" spans="2:5" x14ac:dyDescent="0.25">
      <c r="B169" s="62">
        <v>44853</v>
      </c>
      <c r="C169" s="63" t="s">
        <v>251</v>
      </c>
      <c r="D169" s="32"/>
    </row>
    <row r="170" spans="2:5" x14ac:dyDescent="0.25">
      <c r="B170" s="62">
        <v>44853</v>
      </c>
      <c r="C170" s="63" t="s">
        <v>238</v>
      </c>
      <c r="D170" s="32"/>
    </row>
    <row r="171" spans="2:5" x14ac:dyDescent="0.25">
      <c r="B171" s="62">
        <v>44853</v>
      </c>
      <c r="C171" s="63" t="s">
        <v>239</v>
      </c>
      <c r="D171" s="32"/>
      <c r="E171" s="15"/>
    </row>
    <row r="172" spans="2:5" x14ac:dyDescent="0.25">
      <c r="B172" s="62">
        <v>44854</v>
      </c>
      <c r="C172" s="63" t="s">
        <v>249</v>
      </c>
      <c r="D172" s="32"/>
    </row>
    <row r="173" spans="2:5" x14ac:dyDescent="0.25">
      <c r="B173" s="62">
        <v>44854</v>
      </c>
      <c r="C173" s="63" t="s">
        <v>242</v>
      </c>
      <c r="D173" s="32"/>
    </row>
    <row r="174" spans="2:5" x14ac:dyDescent="0.25">
      <c r="B174" s="62">
        <v>44854</v>
      </c>
      <c r="C174" s="63" t="s">
        <v>238</v>
      </c>
      <c r="D174" s="32"/>
    </row>
    <row r="175" spans="2:5" x14ac:dyDescent="0.25">
      <c r="B175" s="62">
        <v>44854</v>
      </c>
      <c r="C175" s="63" t="s">
        <v>249</v>
      </c>
      <c r="D175" s="32"/>
      <c r="E175" s="15"/>
    </row>
    <row r="176" spans="2:5" x14ac:dyDescent="0.25">
      <c r="B176" s="62">
        <v>44854</v>
      </c>
      <c r="C176" s="63" t="s">
        <v>248</v>
      </c>
      <c r="D176" s="32"/>
    </row>
    <row r="177" spans="2:5" x14ac:dyDescent="0.25">
      <c r="B177" s="62">
        <v>44854</v>
      </c>
      <c r="C177" s="63" t="s">
        <v>242</v>
      </c>
      <c r="D177" s="32"/>
    </row>
    <row r="178" spans="2:5" x14ac:dyDescent="0.25">
      <c r="B178" s="62">
        <v>44854</v>
      </c>
      <c r="C178" s="63" t="s">
        <v>247</v>
      </c>
      <c r="D178" s="32"/>
    </row>
    <row r="179" spans="2:5" x14ac:dyDescent="0.25">
      <c r="B179" s="62">
        <v>44854</v>
      </c>
      <c r="C179" s="63" t="s">
        <v>253</v>
      </c>
      <c r="D179" s="32"/>
    </row>
    <row r="180" spans="2:5" x14ac:dyDescent="0.25">
      <c r="B180" s="62">
        <v>44854</v>
      </c>
      <c r="C180" s="63" t="s">
        <v>239</v>
      </c>
      <c r="D180" s="32"/>
      <c r="E180" s="15"/>
    </row>
    <row r="181" spans="2:5" x14ac:dyDescent="0.25">
      <c r="B181" s="62">
        <v>44854</v>
      </c>
      <c r="C181" s="63" t="s">
        <v>238</v>
      </c>
      <c r="D181" s="32"/>
      <c r="E181" s="15"/>
    </row>
    <row r="182" spans="2:5" x14ac:dyDescent="0.25">
      <c r="B182" s="62">
        <v>44854</v>
      </c>
      <c r="C182" s="63" t="s">
        <v>238</v>
      </c>
      <c r="D182" s="32"/>
    </row>
    <row r="183" spans="2:5" x14ac:dyDescent="0.25">
      <c r="B183" s="62">
        <v>44854</v>
      </c>
      <c r="C183" s="63" t="s">
        <v>243</v>
      </c>
      <c r="D183" s="32"/>
      <c r="E183" s="15"/>
    </row>
    <row r="184" spans="2:5" x14ac:dyDescent="0.25">
      <c r="B184" s="62">
        <v>44854</v>
      </c>
      <c r="C184" s="63" t="s">
        <v>238</v>
      </c>
      <c r="D184" s="32"/>
      <c r="E184" s="15"/>
    </row>
    <row r="185" spans="2:5" x14ac:dyDescent="0.25">
      <c r="B185" s="62">
        <v>44854</v>
      </c>
      <c r="C185" s="63" t="s">
        <v>245</v>
      </c>
      <c r="D185" s="32"/>
      <c r="E185" s="15"/>
    </row>
    <row r="186" spans="2:5" x14ac:dyDescent="0.25">
      <c r="B186" s="62">
        <v>44854</v>
      </c>
      <c r="C186" s="63" t="s">
        <v>238</v>
      </c>
      <c r="D186" s="32"/>
    </row>
    <row r="187" spans="2:5" x14ac:dyDescent="0.25">
      <c r="B187" s="62">
        <v>44855</v>
      </c>
      <c r="C187" s="63" t="s">
        <v>248</v>
      </c>
      <c r="D187" s="32"/>
      <c r="E187" s="15"/>
    </row>
    <row r="188" spans="2:5" x14ac:dyDescent="0.25">
      <c r="B188" s="62">
        <v>44855</v>
      </c>
      <c r="C188" s="63" t="s">
        <v>238</v>
      </c>
      <c r="D188" s="32"/>
    </row>
    <row r="189" spans="2:5" x14ac:dyDescent="0.25">
      <c r="B189" s="62">
        <v>44855</v>
      </c>
      <c r="C189" s="63" t="s">
        <v>238</v>
      </c>
      <c r="D189" s="32"/>
    </row>
    <row r="190" spans="2:5" x14ac:dyDescent="0.25">
      <c r="B190" s="62">
        <v>44855</v>
      </c>
      <c r="C190" s="63" t="s">
        <v>239</v>
      </c>
      <c r="D190" s="32"/>
      <c r="E190" s="15"/>
    </row>
    <row r="191" spans="2:5" x14ac:dyDescent="0.25">
      <c r="B191" s="62">
        <v>44855</v>
      </c>
      <c r="C191" s="63" t="s">
        <v>241</v>
      </c>
      <c r="D191" s="32"/>
    </row>
    <row r="192" spans="2:5" x14ac:dyDescent="0.25">
      <c r="B192" s="62">
        <v>44855</v>
      </c>
      <c r="C192" s="63" t="s">
        <v>238</v>
      </c>
      <c r="D192" s="32"/>
      <c r="E192" s="15"/>
    </row>
    <row r="193" spans="2:5" x14ac:dyDescent="0.25">
      <c r="B193" s="62">
        <v>44855</v>
      </c>
      <c r="C193" s="63" t="s">
        <v>238</v>
      </c>
      <c r="D193" s="32"/>
    </row>
    <row r="194" spans="2:5" x14ac:dyDescent="0.25">
      <c r="B194" s="62">
        <v>44855</v>
      </c>
      <c r="C194" s="63" t="s">
        <v>249</v>
      </c>
      <c r="D194" s="32"/>
      <c r="E194" s="15"/>
    </row>
    <row r="195" spans="2:5" x14ac:dyDescent="0.25">
      <c r="B195" s="62">
        <v>44855</v>
      </c>
      <c r="C195" s="63" t="s">
        <v>237</v>
      </c>
      <c r="D195" s="32"/>
    </row>
    <row r="196" spans="2:5" x14ac:dyDescent="0.25">
      <c r="B196" s="62">
        <v>44855</v>
      </c>
      <c r="C196" s="63" t="s">
        <v>251</v>
      </c>
      <c r="D196" s="32"/>
      <c r="E196" s="15"/>
    </row>
    <row r="197" spans="2:5" x14ac:dyDescent="0.25">
      <c r="B197" s="62">
        <v>44855</v>
      </c>
      <c r="C197" s="63" t="s">
        <v>243</v>
      </c>
      <c r="D197" s="32"/>
    </row>
    <row r="198" spans="2:5" x14ac:dyDescent="0.25">
      <c r="B198" s="62">
        <v>44855</v>
      </c>
      <c r="C198" s="63" t="s">
        <v>238</v>
      </c>
      <c r="D198" s="32"/>
    </row>
    <row r="199" spans="2:5" x14ac:dyDescent="0.25">
      <c r="B199" s="62">
        <v>44855</v>
      </c>
      <c r="C199" s="63" t="s">
        <v>242</v>
      </c>
      <c r="D199" s="32"/>
    </row>
    <row r="200" spans="2:5" x14ac:dyDescent="0.25">
      <c r="B200" s="62">
        <v>44855</v>
      </c>
      <c r="C200" s="63" t="s">
        <v>238</v>
      </c>
      <c r="D200" s="32"/>
      <c r="E200" s="15"/>
    </row>
    <row r="201" spans="2:5" x14ac:dyDescent="0.25">
      <c r="B201" s="62">
        <v>44855</v>
      </c>
      <c r="C201" s="63" t="s">
        <v>245</v>
      </c>
      <c r="D201" s="32"/>
    </row>
    <row r="202" spans="2:5" x14ac:dyDescent="0.25">
      <c r="B202" s="62">
        <v>44855</v>
      </c>
      <c r="C202" s="63" t="s">
        <v>238</v>
      </c>
      <c r="D202" s="32"/>
    </row>
    <row r="203" spans="2:5" x14ac:dyDescent="0.25">
      <c r="B203" s="62">
        <v>44858</v>
      </c>
      <c r="C203" s="63" t="s">
        <v>238</v>
      </c>
      <c r="D203" s="32"/>
    </row>
    <row r="204" spans="2:5" x14ac:dyDescent="0.25">
      <c r="B204" s="62">
        <v>44858</v>
      </c>
      <c r="C204" s="63" t="s">
        <v>239</v>
      </c>
      <c r="D204" s="32"/>
    </row>
    <row r="205" spans="2:5" x14ac:dyDescent="0.25">
      <c r="B205" s="62">
        <v>44858</v>
      </c>
      <c r="C205" s="63" t="s">
        <v>237</v>
      </c>
      <c r="D205" s="32"/>
    </row>
    <row r="206" spans="2:5" x14ac:dyDescent="0.25">
      <c r="B206" s="62">
        <v>44858</v>
      </c>
      <c r="C206" s="63" t="s">
        <v>248</v>
      </c>
      <c r="D206" s="32"/>
    </row>
    <row r="207" spans="2:5" x14ac:dyDescent="0.25">
      <c r="B207" s="62">
        <v>44858</v>
      </c>
      <c r="C207" s="63" t="s">
        <v>237</v>
      </c>
      <c r="D207" s="32"/>
    </row>
    <row r="208" spans="2:5" x14ac:dyDescent="0.25">
      <c r="B208" s="62">
        <v>44858</v>
      </c>
      <c r="C208" s="63" t="s">
        <v>250</v>
      </c>
      <c r="D208" s="32"/>
    </row>
    <row r="209" spans="2:5" x14ac:dyDescent="0.25">
      <c r="B209" s="62">
        <v>44858</v>
      </c>
      <c r="C209" s="63" t="s">
        <v>242</v>
      </c>
      <c r="D209" s="32"/>
    </row>
    <row r="210" spans="2:5" x14ac:dyDescent="0.25">
      <c r="B210" s="62">
        <v>44858</v>
      </c>
      <c r="C210" s="63" t="s">
        <v>249</v>
      </c>
      <c r="D210" s="32"/>
      <c r="E210" s="15"/>
    </row>
    <row r="211" spans="2:5" x14ac:dyDescent="0.25">
      <c r="B211" s="62">
        <v>44858</v>
      </c>
      <c r="C211" s="63" t="s">
        <v>249</v>
      </c>
      <c r="D211" s="32"/>
    </row>
    <row r="212" spans="2:5" x14ac:dyDescent="0.25">
      <c r="B212" s="62">
        <v>44859</v>
      </c>
      <c r="C212" s="63" t="s">
        <v>242</v>
      </c>
      <c r="D212"/>
    </row>
    <row r="213" spans="2:5" x14ac:dyDescent="0.25">
      <c r="B213" s="62">
        <v>44859</v>
      </c>
      <c r="C213" s="63" t="s">
        <v>237</v>
      </c>
      <c r="D213" s="32"/>
    </row>
    <row r="214" spans="2:5" x14ac:dyDescent="0.25">
      <c r="B214" s="62">
        <v>44859</v>
      </c>
      <c r="C214" s="63" t="s">
        <v>238</v>
      </c>
      <c r="D214" s="32"/>
      <c r="E214" s="15"/>
    </row>
    <row r="215" spans="2:5" x14ac:dyDescent="0.25">
      <c r="B215" s="62">
        <v>44859</v>
      </c>
      <c r="C215" s="63" t="s">
        <v>238</v>
      </c>
      <c r="D215" s="32"/>
    </row>
    <row r="216" spans="2:5" x14ac:dyDescent="0.25">
      <c r="B216" s="62">
        <v>44859</v>
      </c>
      <c r="C216" s="63" t="s">
        <v>238</v>
      </c>
      <c r="D216" s="32"/>
    </row>
    <row r="217" spans="2:5" x14ac:dyDescent="0.25">
      <c r="B217" s="62">
        <v>44859</v>
      </c>
      <c r="C217" s="63" t="s">
        <v>242</v>
      </c>
      <c r="D217" s="32"/>
      <c r="E217" s="15"/>
    </row>
    <row r="218" spans="2:5" x14ac:dyDescent="0.25">
      <c r="B218" s="62">
        <v>44859</v>
      </c>
      <c r="C218" s="63" t="s">
        <v>238</v>
      </c>
      <c r="D218" s="32"/>
    </row>
    <row r="219" spans="2:5" x14ac:dyDescent="0.25">
      <c r="B219" s="62">
        <v>44859</v>
      </c>
      <c r="C219" s="63" t="s">
        <v>238</v>
      </c>
      <c r="D219" s="32"/>
    </row>
    <row r="220" spans="2:5" x14ac:dyDescent="0.25">
      <c r="B220" s="62">
        <v>44859</v>
      </c>
      <c r="C220" s="63" t="s">
        <v>238</v>
      </c>
      <c r="D220" s="32"/>
    </row>
    <row r="221" spans="2:5" x14ac:dyDescent="0.25">
      <c r="B221" s="62">
        <v>44859</v>
      </c>
      <c r="C221" s="63" t="s">
        <v>246</v>
      </c>
      <c r="D221" s="32"/>
      <c r="E221" s="15"/>
    </row>
    <row r="222" spans="2:5" x14ac:dyDescent="0.25">
      <c r="B222" s="62">
        <v>44860</v>
      </c>
      <c r="C222" s="63" t="s">
        <v>240</v>
      </c>
      <c r="D222"/>
    </row>
    <row r="223" spans="2:5" x14ac:dyDescent="0.25">
      <c r="B223" s="62">
        <v>44860</v>
      </c>
      <c r="C223" s="63" t="s">
        <v>238</v>
      </c>
      <c r="D223" s="32"/>
    </row>
    <row r="224" spans="2:5" x14ac:dyDescent="0.25">
      <c r="B224" s="62">
        <v>44860</v>
      </c>
      <c r="C224" s="63" t="s">
        <v>242</v>
      </c>
      <c r="D224" s="32"/>
      <c r="E224" s="15"/>
    </row>
    <row r="225" spans="2:5" x14ac:dyDescent="0.25">
      <c r="B225" s="62">
        <v>44860</v>
      </c>
      <c r="C225" s="63" t="s">
        <v>239</v>
      </c>
      <c r="D225" s="32"/>
    </row>
    <row r="226" spans="2:5" x14ac:dyDescent="0.25">
      <c r="B226" s="62">
        <v>44860</v>
      </c>
      <c r="C226" s="63" t="s">
        <v>251</v>
      </c>
      <c r="D226" s="32"/>
    </row>
    <row r="227" spans="2:5" x14ac:dyDescent="0.25">
      <c r="B227" s="62">
        <v>44860</v>
      </c>
      <c r="C227" s="63" t="s">
        <v>239</v>
      </c>
      <c r="D227" s="32"/>
    </row>
    <row r="228" spans="2:5" x14ac:dyDescent="0.25">
      <c r="B228" s="62">
        <v>44860</v>
      </c>
      <c r="C228" s="63" t="s">
        <v>244</v>
      </c>
      <c r="D228" s="32"/>
      <c r="E228" s="15"/>
    </row>
    <row r="229" spans="2:5" x14ac:dyDescent="0.25">
      <c r="B229" s="62">
        <v>44860</v>
      </c>
      <c r="C229" s="63" t="s">
        <v>248</v>
      </c>
      <c r="D229" s="32"/>
    </row>
    <row r="230" spans="2:5" x14ac:dyDescent="0.25">
      <c r="B230" s="62">
        <v>44860</v>
      </c>
      <c r="C230" s="63" t="s">
        <v>238</v>
      </c>
      <c r="D230" s="32"/>
    </row>
    <row r="231" spans="2:5" x14ac:dyDescent="0.25">
      <c r="B231" s="62">
        <v>44860</v>
      </c>
      <c r="C231" s="63" t="s">
        <v>242</v>
      </c>
      <c r="D231" s="32"/>
      <c r="E231" s="15"/>
    </row>
    <row r="232" spans="2:5" x14ac:dyDescent="0.25">
      <c r="B232" s="62">
        <v>44860</v>
      </c>
      <c r="C232" s="63" t="s">
        <v>246</v>
      </c>
      <c r="D232" s="32"/>
      <c r="E232" s="15"/>
    </row>
    <row r="233" spans="2:5" x14ac:dyDescent="0.25">
      <c r="B233" s="62">
        <v>44860</v>
      </c>
      <c r="C233" s="63" t="s">
        <v>246</v>
      </c>
      <c r="D233" s="32"/>
    </row>
    <row r="234" spans="2:5" x14ac:dyDescent="0.25">
      <c r="B234" s="62">
        <v>44861</v>
      </c>
      <c r="C234" s="63" t="s">
        <v>251</v>
      </c>
      <c r="D234" s="32"/>
    </row>
    <row r="235" spans="2:5" x14ac:dyDescent="0.25">
      <c r="B235" s="62">
        <v>44861</v>
      </c>
      <c r="C235" s="63" t="s">
        <v>238</v>
      </c>
      <c r="D235" s="32"/>
    </row>
    <row r="236" spans="2:5" x14ac:dyDescent="0.25">
      <c r="B236" s="62">
        <v>44861</v>
      </c>
      <c r="C236" s="63" t="s">
        <v>250</v>
      </c>
      <c r="D236" s="32"/>
      <c r="E236" s="15"/>
    </row>
    <row r="237" spans="2:5" x14ac:dyDescent="0.25">
      <c r="B237" s="62">
        <v>44861</v>
      </c>
      <c r="C237" s="63" t="s">
        <v>242</v>
      </c>
      <c r="D237" s="32"/>
    </row>
    <row r="238" spans="2:5" x14ac:dyDescent="0.25">
      <c r="B238" s="62">
        <v>44861</v>
      </c>
      <c r="C238" s="63" t="s">
        <v>242</v>
      </c>
      <c r="D238" s="32"/>
      <c r="E238" s="15"/>
    </row>
    <row r="239" spans="2:5" x14ac:dyDescent="0.25">
      <c r="B239" s="62">
        <v>44861</v>
      </c>
      <c r="C239" s="63" t="s">
        <v>239</v>
      </c>
      <c r="D239" s="32"/>
    </row>
    <row r="240" spans="2:5" x14ac:dyDescent="0.25">
      <c r="B240" s="62">
        <v>44861</v>
      </c>
      <c r="C240" s="63" t="s">
        <v>248</v>
      </c>
      <c r="D240" s="32"/>
      <c r="E240" s="15"/>
    </row>
    <row r="241" spans="2:5" x14ac:dyDescent="0.25">
      <c r="B241" s="62">
        <v>44861</v>
      </c>
      <c r="C241" s="63" t="s">
        <v>245</v>
      </c>
      <c r="D241" s="32"/>
    </row>
    <row r="242" spans="2:5" x14ac:dyDescent="0.25">
      <c r="B242" s="62">
        <v>44862</v>
      </c>
      <c r="C242" s="63" t="s">
        <v>238</v>
      </c>
      <c r="D242" s="32"/>
    </row>
    <row r="243" spans="2:5" x14ac:dyDescent="0.25">
      <c r="B243" s="62">
        <v>44862</v>
      </c>
      <c r="C243" s="63" t="s">
        <v>238</v>
      </c>
      <c r="D243" s="32"/>
    </row>
    <row r="244" spans="2:5" x14ac:dyDescent="0.25">
      <c r="B244" s="62">
        <v>44862</v>
      </c>
      <c r="C244" s="63" t="s">
        <v>242</v>
      </c>
      <c r="D244" s="32"/>
    </row>
    <row r="245" spans="2:5" x14ac:dyDescent="0.25">
      <c r="B245" s="62">
        <v>44862</v>
      </c>
      <c r="C245" s="63" t="s">
        <v>238</v>
      </c>
      <c r="D245" s="32"/>
    </row>
    <row r="246" spans="2:5" x14ac:dyDescent="0.25">
      <c r="B246" s="62">
        <v>44862</v>
      </c>
      <c r="C246" s="63" t="s">
        <v>237</v>
      </c>
      <c r="D246" s="32"/>
      <c r="E246" s="15"/>
    </row>
    <row r="247" spans="2:5" x14ac:dyDescent="0.25">
      <c r="B247" s="62">
        <v>44862</v>
      </c>
      <c r="C247" s="63" t="s">
        <v>238</v>
      </c>
      <c r="D247" s="32"/>
      <c r="E247" s="15"/>
    </row>
    <row r="248" spans="2:5" x14ac:dyDescent="0.25">
      <c r="B248" s="62">
        <v>44865</v>
      </c>
      <c r="C248" s="63" t="s">
        <v>237</v>
      </c>
      <c r="D248"/>
    </row>
    <row r="249" spans="2:5" x14ac:dyDescent="0.25">
      <c r="B249" s="62">
        <v>44865</v>
      </c>
      <c r="C249" s="63" t="s">
        <v>248</v>
      </c>
      <c r="D249" s="32"/>
    </row>
    <row r="250" spans="2:5" x14ac:dyDescent="0.25">
      <c r="B250" s="62">
        <v>44865</v>
      </c>
      <c r="C250" s="63" t="s">
        <v>245</v>
      </c>
      <c r="D250" s="32"/>
    </row>
    <row r="251" spans="2:5" x14ac:dyDescent="0.25">
      <c r="B251" s="62">
        <v>44865</v>
      </c>
      <c r="C251" s="63" t="s">
        <v>238</v>
      </c>
      <c r="D251" s="32"/>
    </row>
    <row r="252" spans="2:5" x14ac:dyDescent="0.25">
      <c r="B252" s="62">
        <v>44865</v>
      </c>
      <c r="C252" s="63" t="s">
        <v>242</v>
      </c>
      <c r="D252" s="32"/>
    </row>
    <row r="253" spans="2:5" x14ac:dyDescent="0.25">
      <c r="B253" s="62">
        <v>44865</v>
      </c>
      <c r="C253" s="63" t="s">
        <v>245</v>
      </c>
      <c r="D253" s="32"/>
    </row>
    <row r="254" spans="2:5" x14ac:dyDescent="0.25">
      <c r="B254" s="62">
        <v>44865</v>
      </c>
      <c r="C254" s="63" t="s">
        <v>242</v>
      </c>
      <c r="D254" s="32"/>
      <c r="E254" s="15"/>
    </row>
    <row r="255" spans="2:5" x14ac:dyDescent="0.25">
      <c r="B255" s="62">
        <v>44865</v>
      </c>
      <c r="C255" s="63" t="s">
        <v>238</v>
      </c>
      <c r="D255" s="32"/>
    </row>
    <row r="256" spans="2:5" x14ac:dyDescent="0.25">
      <c r="B256" s="62">
        <v>44865</v>
      </c>
      <c r="C256" s="63" t="s">
        <v>243</v>
      </c>
      <c r="D256" s="32"/>
    </row>
    <row r="257" spans="2:5" x14ac:dyDescent="0.25">
      <c r="B257" s="62">
        <v>44865</v>
      </c>
      <c r="C257" s="63" t="s">
        <v>243</v>
      </c>
      <c r="D257" s="32"/>
    </row>
    <row r="258" spans="2:5" x14ac:dyDescent="0.25">
      <c r="B258" s="62">
        <v>44865</v>
      </c>
      <c r="C258" s="63" t="s">
        <v>249</v>
      </c>
      <c r="D258" s="32"/>
    </row>
    <row r="259" spans="2:5" x14ac:dyDescent="0.25">
      <c r="B259" s="62">
        <v>44865</v>
      </c>
      <c r="C259" s="63" t="s">
        <v>238</v>
      </c>
      <c r="D259" s="32"/>
      <c r="E259" s="15"/>
    </row>
    <row r="260" spans="2:5" x14ac:dyDescent="0.25">
      <c r="B260" s="62">
        <v>44865</v>
      </c>
      <c r="C260" s="63" t="s">
        <v>238</v>
      </c>
      <c r="D260" s="32"/>
    </row>
    <row r="261" spans="2:5" x14ac:dyDescent="0.25">
      <c r="B261" s="62">
        <v>44865</v>
      </c>
      <c r="C261" s="63" t="s">
        <v>245</v>
      </c>
      <c r="D261" s="32"/>
      <c r="E261" s="15"/>
    </row>
    <row r="262" spans="2:5" x14ac:dyDescent="0.25">
      <c r="B262" s="62">
        <v>44866</v>
      </c>
      <c r="C262" s="63" t="s">
        <v>237</v>
      </c>
      <c r="D262"/>
    </row>
    <row r="263" spans="2:5" x14ac:dyDescent="0.25">
      <c r="B263" s="62">
        <v>44866</v>
      </c>
      <c r="C263" s="63" t="s">
        <v>238</v>
      </c>
      <c r="D263" s="32"/>
    </row>
    <row r="264" spans="2:5" x14ac:dyDescent="0.25">
      <c r="B264" s="62">
        <v>44866</v>
      </c>
      <c r="C264" s="63" t="s">
        <v>238</v>
      </c>
      <c r="D264" s="32"/>
    </row>
    <row r="265" spans="2:5" x14ac:dyDescent="0.25">
      <c r="B265" s="62">
        <v>44866</v>
      </c>
      <c r="C265" s="63" t="s">
        <v>237</v>
      </c>
      <c r="D265" s="32"/>
    </row>
    <row r="266" spans="2:5" x14ac:dyDescent="0.25">
      <c r="B266" s="62">
        <v>44866</v>
      </c>
      <c r="C266" s="63" t="s">
        <v>250</v>
      </c>
      <c r="D266" s="32"/>
      <c r="E266" s="15"/>
    </row>
    <row r="267" spans="2:5" x14ac:dyDescent="0.25">
      <c r="B267" s="62">
        <v>44866</v>
      </c>
      <c r="C267" s="63" t="s">
        <v>254</v>
      </c>
      <c r="D267" s="32"/>
    </row>
    <row r="268" spans="2:5" x14ac:dyDescent="0.25">
      <c r="B268" s="62">
        <v>44866</v>
      </c>
      <c r="C268" s="63" t="s">
        <v>250</v>
      </c>
      <c r="D268" s="32"/>
    </row>
    <row r="269" spans="2:5" x14ac:dyDescent="0.25">
      <c r="B269" s="62">
        <v>44866</v>
      </c>
      <c r="C269" s="63" t="s">
        <v>244</v>
      </c>
      <c r="D269" s="32"/>
    </row>
    <row r="270" spans="2:5" x14ac:dyDescent="0.25">
      <c r="B270" s="62">
        <v>44866</v>
      </c>
      <c r="C270" s="63" t="s">
        <v>247</v>
      </c>
      <c r="D270" s="32"/>
      <c r="E270" s="15"/>
    </row>
    <row r="271" spans="2:5" x14ac:dyDescent="0.25">
      <c r="B271" s="62">
        <v>44866</v>
      </c>
      <c r="C271" s="63" t="s">
        <v>238</v>
      </c>
      <c r="D271" s="32"/>
    </row>
    <row r="272" spans="2:5" x14ac:dyDescent="0.25">
      <c r="B272" s="62">
        <v>44866</v>
      </c>
      <c r="C272" s="63" t="s">
        <v>238</v>
      </c>
      <c r="D272" s="32"/>
    </row>
    <row r="273" spans="2:5" x14ac:dyDescent="0.25">
      <c r="B273" s="62">
        <v>44866</v>
      </c>
      <c r="C273" s="63" t="s">
        <v>239</v>
      </c>
      <c r="D273" s="32"/>
    </row>
    <row r="274" spans="2:5" x14ac:dyDescent="0.25">
      <c r="B274" s="62">
        <v>44866</v>
      </c>
      <c r="C274" s="63" t="s">
        <v>238</v>
      </c>
      <c r="D274" s="32"/>
    </row>
    <row r="275" spans="2:5" x14ac:dyDescent="0.25">
      <c r="B275" s="62">
        <v>44866</v>
      </c>
      <c r="C275" s="63" t="s">
        <v>238</v>
      </c>
      <c r="D275" s="32"/>
    </row>
    <row r="276" spans="2:5" x14ac:dyDescent="0.25">
      <c r="B276" s="62">
        <v>44866</v>
      </c>
      <c r="C276" s="63" t="s">
        <v>242</v>
      </c>
      <c r="D276" s="32"/>
    </row>
    <row r="277" spans="2:5" x14ac:dyDescent="0.25">
      <c r="B277" s="62">
        <v>44866</v>
      </c>
      <c r="C277" s="63" t="s">
        <v>245</v>
      </c>
      <c r="D277" s="32"/>
    </row>
    <row r="278" spans="2:5" x14ac:dyDescent="0.25">
      <c r="B278" s="62">
        <v>44866</v>
      </c>
      <c r="C278" s="63" t="s">
        <v>238</v>
      </c>
      <c r="D278" s="32"/>
      <c r="E278" s="15"/>
    </row>
    <row r="279" spans="2:5" x14ac:dyDescent="0.25">
      <c r="B279" s="62">
        <v>44866</v>
      </c>
      <c r="C279" s="63" t="s">
        <v>239</v>
      </c>
      <c r="D279" s="32"/>
    </row>
    <row r="280" spans="2:5" x14ac:dyDescent="0.25">
      <c r="B280" s="62">
        <v>44867</v>
      </c>
      <c r="C280" s="63" t="s">
        <v>239</v>
      </c>
      <c r="D280" s="32"/>
      <c r="E280" s="15"/>
    </row>
    <row r="281" spans="2:5" x14ac:dyDescent="0.25">
      <c r="B281" s="62">
        <v>44867</v>
      </c>
      <c r="C281" s="63" t="s">
        <v>244</v>
      </c>
      <c r="D281" s="32"/>
    </row>
    <row r="282" spans="2:5" x14ac:dyDescent="0.25">
      <c r="B282" s="62">
        <v>44867</v>
      </c>
      <c r="C282" s="63" t="s">
        <v>238</v>
      </c>
      <c r="D282" s="32"/>
    </row>
    <row r="283" spans="2:5" x14ac:dyDescent="0.25">
      <c r="B283" s="62">
        <v>44867</v>
      </c>
      <c r="C283" s="63" t="s">
        <v>248</v>
      </c>
      <c r="D283" s="32"/>
      <c r="E283" s="15"/>
    </row>
    <row r="284" spans="2:5" x14ac:dyDescent="0.25">
      <c r="B284" s="62">
        <v>44867</v>
      </c>
      <c r="C284" s="63" t="s">
        <v>237</v>
      </c>
      <c r="D284" s="32"/>
      <c r="E284" s="15"/>
    </row>
    <row r="285" spans="2:5" x14ac:dyDescent="0.25">
      <c r="B285" s="62">
        <v>44867</v>
      </c>
      <c r="C285" s="63" t="s">
        <v>238</v>
      </c>
      <c r="D285" s="32"/>
      <c r="E285" s="15"/>
    </row>
    <row r="286" spans="2:5" x14ac:dyDescent="0.25">
      <c r="B286" s="62">
        <v>44867</v>
      </c>
      <c r="C286" s="63" t="s">
        <v>250</v>
      </c>
      <c r="D286" s="32"/>
      <c r="E286" s="15"/>
    </row>
    <row r="287" spans="2:5" x14ac:dyDescent="0.25">
      <c r="B287" s="62">
        <v>44867</v>
      </c>
      <c r="C287" s="63" t="s">
        <v>245</v>
      </c>
      <c r="D287" s="32"/>
      <c r="E287" s="15"/>
    </row>
    <row r="288" spans="2:5" x14ac:dyDescent="0.25">
      <c r="B288" s="62">
        <v>44867</v>
      </c>
      <c r="C288" s="63" t="s">
        <v>238</v>
      </c>
      <c r="D288" s="32"/>
    </row>
    <row r="289" spans="2:5" x14ac:dyDescent="0.25">
      <c r="B289" s="62">
        <v>44867</v>
      </c>
      <c r="C289" s="63" t="s">
        <v>337</v>
      </c>
      <c r="D289" s="32"/>
    </row>
    <row r="290" spans="2:5" x14ac:dyDescent="0.25">
      <c r="B290" s="62">
        <v>44867</v>
      </c>
      <c r="C290" s="63" t="s">
        <v>238</v>
      </c>
      <c r="D290" s="32"/>
      <c r="E290" s="15"/>
    </row>
    <row r="291" spans="2:5" x14ac:dyDescent="0.25">
      <c r="B291" s="62">
        <v>44867</v>
      </c>
      <c r="C291" s="63" t="s">
        <v>242</v>
      </c>
      <c r="D291" s="32"/>
    </row>
    <row r="292" spans="2:5" x14ac:dyDescent="0.25">
      <c r="B292" s="62">
        <v>44867</v>
      </c>
      <c r="C292" s="63" t="s">
        <v>242</v>
      </c>
      <c r="D292" s="32"/>
      <c r="E292" s="15"/>
    </row>
    <row r="293" spans="2:5" x14ac:dyDescent="0.25">
      <c r="B293" s="62">
        <v>44867</v>
      </c>
      <c r="C293" s="63" t="s">
        <v>246</v>
      </c>
      <c r="D293" s="32"/>
      <c r="E293" s="15"/>
    </row>
    <row r="294" spans="2:5" x14ac:dyDescent="0.25">
      <c r="B294" s="62">
        <v>44868</v>
      </c>
      <c r="C294" s="63" t="s">
        <v>247</v>
      </c>
      <c r="D294" s="32"/>
    </row>
    <row r="295" spans="2:5" x14ac:dyDescent="0.25">
      <c r="B295" s="62">
        <v>44868</v>
      </c>
      <c r="C295" s="63" t="s">
        <v>247</v>
      </c>
      <c r="D295" s="32"/>
    </row>
    <row r="296" spans="2:5" x14ac:dyDescent="0.25">
      <c r="B296" s="62">
        <v>44868</v>
      </c>
      <c r="C296" s="63" t="s">
        <v>238</v>
      </c>
      <c r="D296" s="32"/>
      <c r="E296" s="15"/>
    </row>
    <row r="297" spans="2:5" x14ac:dyDescent="0.25">
      <c r="B297" s="62">
        <v>44868</v>
      </c>
      <c r="C297" s="63" t="s">
        <v>249</v>
      </c>
      <c r="D297" s="32"/>
    </row>
    <row r="298" spans="2:5" x14ac:dyDescent="0.25">
      <c r="B298" s="62">
        <v>44868</v>
      </c>
      <c r="C298" s="63" t="s">
        <v>247</v>
      </c>
      <c r="D298" s="32"/>
    </row>
    <row r="299" spans="2:5" x14ac:dyDescent="0.25">
      <c r="B299" s="62">
        <v>44868</v>
      </c>
      <c r="C299" s="63" t="s">
        <v>242</v>
      </c>
      <c r="D299" s="32"/>
    </row>
    <row r="300" spans="2:5" x14ac:dyDescent="0.25">
      <c r="B300" s="62">
        <v>44868</v>
      </c>
      <c r="C300" s="63" t="s">
        <v>242</v>
      </c>
      <c r="D300" s="32"/>
    </row>
    <row r="301" spans="2:5" x14ac:dyDescent="0.25">
      <c r="B301" s="62">
        <v>44868</v>
      </c>
      <c r="C301" s="63" t="s">
        <v>253</v>
      </c>
      <c r="D301" s="32"/>
    </row>
    <row r="302" spans="2:5" x14ac:dyDescent="0.25">
      <c r="B302" s="62">
        <v>44868</v>
      </c>
      <c r="C302" s="63" t="s">
        <v>239</v>
      </c>
      <c r="D302" s="32"/>
    </row>
    <row r="303" spans="2:5" x14ac:dyDescent="0.25">
      <c r="B303" s="62">
        <v>44868</v>
      </c>
      <c r="C303" s="63" t="s">
        <v>238</v>
      </c>
      <c r="D303" s="32"/>
    </row>
    <row r="304" spans="2:5" x14ac:dyDescent="0.25">
      <c r="B304" s="62">
        <v>44868</v>
      </c>
      <c r="C304" s="63" t="s">
        <v>252</v>
      </c>
      <c r="D304" s="32"/>
      <c r="E304" s="15"/>
    </row>
    <row r="305" spans="2:5" x14ac:dyDescent="0.25">
      <c r="B305" s="62">
        <v>44868</v>
      </c>
      <c r="C305" s="63" t="s">
        <v>248</v>
      </c>
      <c r="D305" s="32"/>
    </row>
    <row r="306" spans="2:5" x14ac:dyDescent="0.25">
      <c r="B306" s="62">
        <v>44869</v>
      </c>
      <c r="C306" s="63" t="s">
        <v>238</v>
      </c>
      <c r="D306" s="32"/>
    </row>
    <row r="307" spans="2:5" x14ac:dyDescent="0.25">
      <c r="B307" s="62">
        <v>44869</v>
      </c>
      <c r="C307" s="63" t="s">
        <v>237</v>
      </c>
      <c r="D307" s="32"/>
    </row>
    <row r="308" spans="2:5" x14ac:dyDescent="0.25">
      <c r="B308" s="62">
        <v>44869</v>
      </c>
      <c r="C308" s="63" t="s">
        <v>248</v>
      </c>
      <c r="D308" s="32"/>
    </row>
    <row r="309" spans="2:5" x14ac:dyDescent="0.25">
      <c r="B309" s="62">
        <v>44869</v>
      </c>
      <c r="C309" s="63" t="s">
        <v>237</v>
      </c>
      <c r="D309" s="32"/>
    </row>
    <row r="310" spans="2:5" x14ac:dyDescent="0.25">
      <c r="B310" s="62">
        <v>44869</v>
      </c>
      <c r="C310" s="63" t="s">
        <v>237</v>
      </c>
      <c r="D310" s="32"/>
    </row>
    <row r="311" spans="2:5" x14ac:dyDescent="0.25">
      <c r="B311" s="62">
        <v>44869</v>
      </c>
      <c r="C311" s="63" t="s">
        <v>239</v>
      </c>
      <c r="D311" s="32"/>
      <c r="E311" s="15"/>
    </row>
    <row r="312" spans="2:5" x14ac:dyDescent="0.25">
      <c r="B312" s="62">
        <v>44869</v>
      </c>
      <c r="C312" s="63" t="s">
        <v>239</v>
      </c>
      <c r="D312" s="32"/>
    </row>
    <row r="313" spans="2:5" x14ac:dyDescent="0.25">
      <c r="B313" s="62">
        <v>44869</v>
      </c>
      <c r="C313" s="63" t="s">
        <v>252</v>
      </c>
      <c r="D313" s="32"/>
      <c r="E313" s="15"/>
    </row>
    <row r="314" spans="2:5" x14ac:dyDescent="0.25">
      <c r="B314" s="62">
        <v>44869</v>
      </c>
      <c r="C314" s="63" t="s">
        <v>242</v>
      </c>
      <c r="D314" s="32"/>
    </row>
    <row r="315" spans="2:5" x14ac:dyDescent="0.25">
      <c r="B315" s="62">
        <v>44869</v>
      </c>
      <c r="C315" s="63" t="s">
        <v>238</v>
      </c>
      <c r="D315" s="32"/>
    </row>
    <row r="316" spans="2:5" x14ac:dyDescent="0.25">
      <c r="B316" s="62">
        <v>44869</v>
      </c>
      <c r="C316" s="63" t="s">
        <v>247</v>
      </c>
      <c r="D316" s="32"/>
    </row>
    <row r="317" spans="2:5" x14ac:dyDescent="0.25">
      <c r="B317" s="62">
        <v>44869</v>
      </c>
      <c r="C317" s="63" t="s">
        <v>238</v>
      </c>
      <c r="D317" s="32"/>
    </row>
    <row r="318" spans="2:5" x14ac:dyDescent="0.25">
      <c r="B318" s="62">
        <v>44869</v>
      </c>
      <c r="C318" s="63" t="s">
        <v>238</v>
      </c>
      <c r="D318" s="32"/>
    </row>
    <row r="319" spans="2:5" x14ac:dyDescent="0.25">
      <c r="B319" s="62">
        <v>44872</v>
      </c>
      <c r="C319" s="63" t="s">
        <v>242</v>
      </c>
      <c r="D319"/>
    </row>
    <row r="320" spans="2:5" x14ac:dyDescent="0.25">
      <c r="B320" s="62">
        <v>44872</v>
      </c>
      <c r="C320" s="63" t="s">
        <v>242</v>
      </c>
      <c r="D320"/>
    </row>
    <row r="321" spans="2:5" x14ac:dyDescent="0.25">
      <c r="B321" s="62">
        <v>44872</v>
      </c>
      <c r="C321" s="63" t="s">
        <v>239</v>
      </c>
      <c r="D321"/>
    </row>
    <row r="322" spans="2:5" x14ac:dyDescent="0.25">
      <c r="B322" s="62">
        <v>44872</v>
      </c>
      <c r="C322" s="63" t="s">
        <v>241</v>
      </c>
      <c r="D322" s="32"/>
      <c r="E322" s="15"/>
    </row>
    <row r="323" spans="2:5" x14ac:dyDescent="0.25">
      <c r="B323" s="62">
        <v>44872</v>
      </c>
      <c r="C323" s="63" t="s">
        <v>242</v>
      </c>
      <c r="D323" s="32"/>
    </row>
    <row r="324" spans="2:5" x14ac:dyDescent="0.25">
      <c r="B324" s="62">
        <v>44872</v>
      </c>
      <c r="C324" s="63" t="s">
        <v>248</v>
      </c>
      <c r="D324" s="32"/>
      <c r="E324" s="15"/>
    </row>
    <row r="325" spans="2:5" x14ac:dyDescent="0.25">
      <c r="B325" s="62">
        <v>44872</v>
      </c>
      <c r="C325" s="63" t="s">
        <v>248</v>
      </c>
      <c r="D325" s="32"/>
      <c r="E325" s="15"/>
    </row>
    <row r="326" spans="2:5" x14ac:dyDescent="0.25">
      <c r="B326" s="62">
        <v>44872</v>
      </c>
      <c r="C326" s="63" t="s">
        <v>247</v>
      </c>
      <c r="D326" s="32"/>
      <c r="E326" s="15"/>
    </row>
    <row r="327" spans="2:5" x14ac:dyDescent="0.25">
      <c r="B327" s="62">
        <v>44872</v>
      </c>
      <c r="C327" s="63" t="s">
        <v>239</v>
      </c>
      <c r="D327" s="32"/>
      <c r="E327" s="15"/>
    </row>
    <row r="328" spans="2:5" x14ac:dyDescent="0.25">
      <c r="B328" s="62">
        <v>44872</v>
      </c>
      <c r="C328" s="63" t="s">
        <v>242</v>
      </c>
      <c r="D328" s="32"/>
    </row>
    <row r="329" spans="2:5" x14ac:dyDescent="0.25">
      <c r="B329" s="62">
        <v>44872</v>
      </c>
      <c r="C329" s="63" t="s">
        <v>250</v>
      </c>
      <c r="D329" s="32"/>
    </row>
    <row r="330" spans="2:5" x14ac:dyDescent="0.25">
      <c r="B330" s="62">
        <v>44872</v>
      </c>
      <c r="C330" s="63" t="s">
        <v>243</v>
      </c>
      <c r="D330" s="32"/>
      <c r="E330" s="15"/>
    </row>
    <row r="331" spans="2:5" x14ac:dyDescent="0.25">
      <c r="B331" s="62">
        <v>44872</v>
      </c>
      <c r="C331" s="63" t="s">
        <v>248</v>
      </c>
      <c r="D331" s="32"/>
    </row>
    <row r="332" spans="2:5" x14ac:dyDescent="0.25">
      <c r="B332" s="62">
        <v>44872</v>
      </c>
      <c r="C332" s="63" t="s">
        <v>247</v>
      </c>
      <c r="D332" s="32"/>
    </row>
    <row r="333" spans="2:5" x14ac:dyDescent="0.25">
      <c r="B333" s="62">
        <v>44872</v>
      </c>
      <c r="C333" s="63" t="s">
        <v>336</v>
      </c>
      <c r="D333" s="32"/>
    </row>
    <row r="334" spans="2:5" x14ac:dyDescent="0.25">
      <c r="B334" s="62">
        <v>44872</v>
      </c>
      <c r="C334" s="63" t="s">
        <v>245</v>
      </c>
      <c r="D334" s="32"/>
      <c r="E334" s="15"/>
    </row>
    <row r="335" spans="2:5" x14ac:dyDescent="0.25">
      <c r="B335" s="62">
        <v>44872</v>
      </c>
      <c r="C335" s="63" t="s">
        <v>238</v>
      </c>
      <c r="D335" s="32"/>
    </row>
    <row r="336" spans="2:5" x14ac:dyDescent="0.25">
      <c r="B336" s="62">
        <v>44872</v>
      </c>
      <c r="C336" s="63" t="s">
        <v>238</v>
      </c>
      <c r="D336" s="32"/>
    </row>
    <row r="337" spans="2:5" x14ac:dyDescent="0.25">
      <c r="B337" s="62">
        <v>44872</v>
      </c>
      <c r="C337" s="63" t="s">
        <v>245</v>
      </c>
      <c r="D337" s="32"/>
      <c r="E337" s="15"/>
    </row>
    <row r="338" spans="2:5" x14ac:dyDescent="0.25">
      <c r="B338" s="62">
        <v>44872</v>
      </c>
      <c r="C338" s="63" t="s">
        <v>245</v>
      </c>
      <c r="D338" s="32"/>
    </row>
    <row r="339" spans="2:5" x14ac:dyDescent="0.25">
      <c r="B339" s="62">
        <v>44872</v>
      </c>
      <c r="C339" s="63" t="s">
        <v>242</v>
      </c>
      <c r="D339" s="32"/>
    </row>
    <row r="340" spans="2:5" x14ac:dyDescent="0.25">
      <c r="B340" s="62">
        <v>44872</v>
      </c>
      <c r="C340" s="63" t="s">
        <v>246</v>
      </c>
      <c r="D340" s="32"/>
    </row>
    <row r="341" spans="2:5" x14ac:dyDescent="0.25">
      <c r="B341" s="62">
        <v>44872</v>
      </c>
      <c r="C341" s="63" t="s">
        <v>246</v>
      </c>
      <c r="D341" s="32"/>
    </row>
    <row r="342" spans="2:5" x14ac:dyDescent="0.25">
      <c r="B342" s="62">
        <v>44873</v>
      </c>
      <c r="C342" s="63" t="s">
        <v>239</v>
      </c>
      <c r="D342"/>
    </row>
    <row r="343" spans="2:5" x14ac:dyDescent="0.25">
      <c r="B343" s="62">
        <v>44873</v>
      </c>
      <c r="C343" s="63" t="s">
        <v>238</v>
      </c>
      <c r="D343"/>
    </row>
    <row r="344" spans="2:5" x14ac:dyDescent="0.25">
      <c r="B344" s="62">
        <v>44873</v>
      </c>
      <c r="C344" s="63" t="s">
        <v>238</v>
      </c>
      <c r="D344"/>
    </row>
    <row r="345" spans="2:5" x14ac:dyDescent="0.25">
      <c r="B345" s="62">
        <v>44873</v>
      </c>
      <c r="C345" s="63" t="s">
        <v>239</v>
      </c>
      <c r="D345"/>
    </row>
    <row r="346" spans="2:5" x14ac:dyDescent="0.25">
      <c r="B346" s="62">
        <v>44873</v>
      </c>
      <c r="C346" s="63" t="s">
        <v>245</v>
      </c>
      <c r="D346"/>
    </row>
    <row r="347" spans="2:5" x14ac:dyDescent="0.25">
      <c r="B347" s="62">
        <v>44873</v>
      </c>
      <c r="C347" s="63" t="s">
        <v>238</v>
      </c>
      <c r="D347" s="32"/>
      <c r="E347" s="15"/>
    </row>
    <row r="348" spans="2:5" x14ac:dyDescent="0.25">
      <c r="B348" s="62">
        <v>44873</v>
      </c>
      <c r="C348" s="63" t="s">
        <v>245</v>
      </c>
      <c r="D348" s="32"/>
    </row>
    <row r="349" spans="2:5" x14ac:dyDescent="0.25">
      <c r="B349" s="62">
        <v>44873</v>
      </c>
      <c r="C349" s="63" t="s">
        <v>238</v>
      </c>
      <c r="D349" s="32"/>
    </row>
    <row r="350" spans="2:5" x14ac:dyDescent="0.25">
      <c r="B350" s="62">
        <v>44873</v>
      </c>
      <c r="C350" s="63" t="s">
        <v>238</v>
      </c>
      <c r="D350" s="32"/>
    </row>
    <row r="351" spans="2:5" x14ac:dyDescent="0.25">
      <c r="B351" s="62">
        <v>44873</v>
      </c>
      <c r="C351" s="63" t="s">
        <v>237</v>
      </c>
      <c r="D351" s="32"/>
    </row>
    <row r="352" spans="2:5" x14ac:dyDescent="0.25">
      <c r="B352" s="62">
        <v>44873</v>
      </c>
      <c r="C352" s="63" t="s">
        <v>244</v>
      </c>
      <c r="D352" s="32"/>
    </row>
    <row r="353" spans="2:5" x14ac:dyDescent="0.25">
      <c r="B353" s="62">
        <v>44873</v>
      </c>
      <c r="C353" s="63" t="s">
        <v>248</v>
      </c>
      <c r="D353" s="32"/>
    </row>
    <row r="354" spans="2:5" x14ac:dyDescent="0.25">
      <c r="B354" s="62">
        <v>44873</v>
      </c>
      <c r="C354" s="63" t="s">
        <v>245</v>
      </c>
      <c r="D354" s="32"/>
    </row>
    <row r="355" spans="2:5" x14ac:dyDescent="0.25">
      <c r="B355" s="62">
        <v>44873</v>
      </c>
      <c r="C355" s="63" t="s">
        <v>237</v>
      </c>
      <c r="D355" s="32"/>
    </row>
    <row r="356" spans="2:5" x14ac:dyDescent="0.25">
      <c r="B356" s="62">
        <v>44873</v>
      </c>
      <c r="C356" s="63" t="s">
        <v>306</v>
      </c>
      <c r="D356" s="32"/>
    </row>
    <row r="357" spans="2:5" x14ac:dyDescent="0.25">
      <c r="B357" s="62">
        <v>44873</v>
      </c>
      <c r="C357" s="63" t="s">
        <v>243</v>
      </c>
      <c r="D357" s="32"/>
    </row>
    <row r="358" spans="2:5" x14ac:dyDescent="0.25">
      <c r="B358" s="62">
        <v>44873</v>
      </c>
      <c r="C358" s="63" t="s">
        <v>239</v>
      </c>
      <c r="D358" s="32"/>
    </row>
    <row r="359" spans="2:5" x14ac:dyDescent="0.25">
      <c r="B359" s="62">
        <v>44873</v>
      </c>
      <c r="C359" s="63" t="s">
        <v>238</v>
      </c>
      <c r="D359" s="32"/>
    </row>
    <row r="360" spans="2:5" x14ac:dyDescent="0.25">
      <c r="B360" s="62">
        <v>44873</v>
      </c>
      <c r="C360" s="63" t="s">
        <v>247</v>
      </c>
      <c r="D360" s="32"/>
    </row>
    <row r="361" spans="2:5" x14ac:dyDescent="0.25">
      <c r="B361" s="62">
        <v>44873</v>
      </c>
      <c r="C361" s="63" t="s">
        <v>239</v>
      </c>
      <c r="D361" s="32"/>
    </row>
    <row r="362" spans="2:5" x14ac:dyDescent="0.25">
      <c r="B362" s="62">
        <v>44873</v>
      </c>
      <c r="C362" s="63" t="s">
        <v>239</v>
      </c>
      <c r="D362" s="32"/>
    </row>
    <row r="363" spans="2:5" x14ac:dyDescent="0.25">
      <c r="B363" s="62">
        <v>44873</v>
      </c>
      <c r="C363" s="63" t="s">
        <v>238</v>
      </c>
      <c r="D363" s="32"/>
    </row>
    <row r="364" spans="2:5" x14ac:dyDescent="0.25">
      <c r="B364" s="62">
        <v>44873</v>
      </c>
      <c r="C364" s="63" t="s">
        <v>246</v>
      </c>
      <c r="D364" s="32"/>
      <c r="E364" s="15"/>
    </row>
    <row r="365" spans="2:5" x14ac:dyDescent="0.25">
      <c r="B365" s="62">
        <v>44874</v>
      </c>
      <c r="C365" s="63" t="s">
        <v>238</v>
      </c>
      <c r="D365"/>
    </row>
    <row r="366" spans="2:5" x14ac:dyDescent="0.25">
      <c r="B366" s="62">
        <v>44874</v>
      </c>
      <c r="C366" s="63" t="s">
        <v>238</v>
      </c>
      <c r="D366"/>
    </row>
    <row r="367" spans="2:5" x14ac:dyDescent="0.25">
      <c r="B367" s="62">
        <v>44874</v>
      </c>
      <c r="C367" s="63" t="s">
        <v>251</v>
      </c>
      <c r="D367"/>
    </row>
    <row r="368" spans="2:5" x14ac:dyDescent="0.25">
      <c r="B368" s="62">
        <v>44874</v>
      </c>
      <c r="C368" s="63" t="s">
        <v>238</v>
      </c>
      <c r="D368" s="32"/>
    </row>
    <row r="369" spans="2:5" x14ac:dyDescent="0.25">
      <c r="B369" s="62">
        <v>44874</v>
      </c>
      <c r="C369" s="63" t="s">
        <v>239</v>
      </c>
      <c r="D369" s="32"/>
    </row>
    <row r="370" spans="2:5" x14ac:dyDescent="0.25">
      <c r="B370" s="62">
        <v>44874</v>
      </c>
      <c r="C370" s="63" t="s">
        <v>239</v>
      </c>
      <c r="D370" s="32"/>
      <c r="E370" s="15"/>
    </row>
    <row r="371" spans="2:5" x14ac:dyDescent="0.25">
      <c r="B371" s="62">
        <v>44874</v>
      </c>
      <c r="C371" s="63" t="s">
        <v>238</v>
      </c>
      <c r="D371" s="32"/>
      <c r="E371" s="15"/>
    </row>
    <row r="372" spans="2:5" x14ac:dyDescent="0.25">
      <c r="B372" s="62">
        <v>44874</v>
      </c>
      <c r="C372" s="63" t="s">
        <v>250</v>
      </c>
      <c r="D372" s="32"/>
    </row>
    <row r="373" spans="2:5" x14ac:dyDescent="0.25">
      <c r="B373" s="62">
        <v>44874</v>
      </c>
      <c r="C373" s="63" t="s">
        <v>243</v>
      </c>
      <c r="D373" s="32"/>
    </row>
    <row r="374" spans="2:5" x14ac:dyDescent="0.25">
      <c r="B374" s="62">
        <v>44874</v>
      </c>
      <c r="C374" s="63" t="s">
        <v>250</v>
      </c>
      <c r="D374" s="32"/>
      <c r="E374" s="15"/>
    </row>
    <row r="375" spans="2:5" x14ac:dyDescent="0.25">
      <c r="B375" s="62">
        <v>44874</v>
      </c>
      <c r="C375" s="63" t="s">
        <v>242</v>
      </c>
      <c r="D375" s="32"/>
    </row>
    <row r="376" spans="2:5" x14ac:dyDescent="0.25">
      <c r="B376" s="62">
        <v>44874</v>
      </c>
      <c r="C376" s="63" t="s">
        <v>243</v>
      </c>
      <c r="D376" s="32"/>
      <c r="E376" s="15"/>
    </row>
    <row r="377" spans="2:5" x14ac:dyDescent="0.25">
      <c r="B377" s="62">
        <v>44874</v>
      </c>
      <c r="C377" s="63" t="s">
        <v>242</v>
      </c>
      <c r="D377" s="32"/>
      <c r="E377" s="15"/>
    </row>
    <row r="378" spans="2:5" x14ac:dyDescent="0.25">
      <c r="B378" s="62">
        <v>44874</v>
      </c>
      <c r="C378" s="63" t="s">
        <v>247</v>
      </c>
      <c r="D378" s="32"/>
      <c r="E378" s="15"/>
    </row>
    <row r="379" spans="2:5" x14ac:dyDescent="0.25">
      <c r="B379" s="62">
        <v>44874</v>
      </c>
      <c r="C379" s="63" t="s">
        <v>250</v>
      </c>
      <c r="D379" s="32"/>
      <c r="E379" s="15"/>
    </row>
    <row r="380" spans="2:5" x14ac:dyDescent="0.25">
      <c r="B380" s="62">
        <v>44875</v>
      </c>
      <c r="C380" s="63" t="s">
        <v>242</v>
      </c>
      <c r="D380" s="32"/>
      <c r="E380" s="15"/>
    </row>
    <row r="381" spans="2:5" x14ac:dyDescent="0.25">
      <c r="B381" s="62">
        <v>44875</v>
      </c>
      <c r="C381" s="63" t="s">
        <v>239</v>
      </c>
      <c r="D381" s="32"/>
      <c r="E381" s="15"/>
    </row>
    <row r="382" spans="2:5" x14ac:dyDescent="0.25">
      <c r="B382" s="62">
        <v>44875</v>
      </c>
      <c r="C382" s="63" t="s">
        <v>251</v>
      </c>
      <c r="D382" s="32"/>
    </row>
    <row r="383" spans="2:5" x14ac:dyDescent="0.25">
      <c r="B383" s="62">
        <v>44875</v>
      </c>
      <c r="C383" s="63" t="s">
        <v>238</v>
      </c>
      <c r="D383" s="32"/>
    </row>
    <row r="384" spans="2:5" x14ac:dyDescent="0.25">
      <c r="B384" s="62">
        <v>44875</v>
      </c>
      <c r="C384" s="63" t="s">
        <v>241</v>
      </c>
      <c r="D384" s="32"/>
    </row>
    <row r="385" spans="2:5" x14ac:dyDescent="0.25">
      <c r="B385" s="62">
        <v>44875</v>
      </c>
      <c r="C385" s="63" t="s">
        <v>246</v>
      </c>
      <c r="D385" s="32"/>
    </row>
    <row r="386" spans="2:5" x14ac:dyDescent="0.25">
      <c r="B386" s="62">
        <v>44876</v>
      </c>
      <c r="C386" s="63" t="s">
        <v>250</v>
      </c>
      <c r="D386" s="32"/>
    </row>
    <row r="387" spans="2:5" x14ac:dyDescent="0.25">
      <c r="B387" s="62">
        <v>44876</v>
      </c>
      <c r="C387" s="63" t="s">
        <v>237</v>
      </c>
      <c r="D387" s="32"/>
    </row>
    <row r="388" spans="2:5" x14ac:dyDescent="0.25">
      <c r="B388" s="62">
        <v>44876</v>
      </c>
      <c r="C388" s="63" t="s">
        <v>237</v>
      </c>
      <c r="D388" s="32"/>
    </row>
    <row r="389" spans="2:5" x14ac:dyDescent="0.25">
      <c r="B389" s="62">
        <v>44876</v>
      </c>
      <c r="C389" s="63" t="s">
        <v>241</v>
      </c>
      <c r="D389" s="32"/>
    </row>
    <row r="390" spans="2:5" x14ac:dyDescent="0.25">
      <c r="B390" s="62">
        <v>44876</v>
      </c>
      <c r="C390" s="63" t="s">
        <v>247</v>
      </c>
      <c r="D390" s="32"/>
    </row>
    <row r="391" spans="2:5" x14ac:dyDescent="0.25">
      <c r="B391" s="62">
        <v>44876</v>
      </c>
      <c r="C391" s="63" t="s">
        <v>238</v>
      </c>
      <c r="D391" s="32"/>
      <c r="E391" s="15"/>
    </row>
    <row r="392" spans="2:5" x14ac:dyDescent="0.25">
      <c r="B392" s="62">
        <v>44876</v>
      </c>
      <c r="C392" s="63" t="s">
        <v>247</v>
      </c>
      <c r="D392" s="32"/>
    </row>
    <row r="393" spans="2:5" x14ac:dyDescent="0.25">
      <c r="B393" s="62">
        <v>44876</v>
      </c>
      <c r="C393" s="63" t="s">
        <v>242</v>
      </c>
      <c r="D393" s="32"/>
    </row>
    <row r="394" spans="2:5" x14ac:dyDescent="0.25">
      <c r="B394" s="62">
        <v>44876</v>
      </c>
      <c r="C394" s="63" t="s">
        <v>238</v>
      </c>
      <c r="D394" s="32"/>
    </row>
    <row r="395" spans="2:5" x14ac:dyDescent="0.25">
      <c r="B395" s="62">
        <v>44876</v>
      </c>
      <c r="C395" s="63" t="s">
        <v>238</v>
      </c>
      <c r="D395" s="32"/>
    </row>
    <row r="396" spans="2:5" x14ac:dyDescent="0.25">
      <c r="B396" s="62">
        <v>44876</v>
      </c>
      <c r="C396" s="63" t="s">
        <v>249</v>
      </c>
      <c r="D396" s="32"/>
      <c r="E396" s="15"/>
    </row>
    <row r="397" spans="2:5" x14ac:dyDescent="0.25">
      <c r="B397" s="62">
        <v>44876</v>
      </c>
      <c r="C397" s="63" t="s">
        <v>238</v>
      </c>
      <c r="D397" s="32"/>
    </row>
    <row r="398" spans="2:5" x14ac:dyDescent="0.25">
      <c r="B398" s="62">
        <v>44876</v>
      </c>
      <c r="C398" s="63" t="s">
        <v>248</v>
      </c>
      <c r="D398" s="32"/>
    </row>
    <row r="399" spans="2:5" x14ac:dyDescent="0.25">
      <c r="B399" s="62">
        <v>44876</v>
      </c>
      <c r="C399" s="63" t="s">
        <v>248</v>
      </c>
      <c r="D399" s="32"/>
      <c r="E399" s="15"/>
    </row>
    <row r="400" spans="2:5" x14ac:dyDescent="0.25">
      <c r="B400" s="62">
        <v>44876</v>
      </c>
      <c r="C400" s="63" t="s">
        <v>237</v>
      </c>
      <c r="D400" s="32"/>
    </row>
    <row r="401" spans="2:5" x14ac:dyDescent="0.25">
      <c r="B401" s="62">
        <v>44876</v>
      </c>
      <c r="C401" s="63" t="s">
        <v>249</v>
      </c>
      <c r="D401" s="32"/>
    </row>
    <row r="402" spans="2:5" x14ac:dyDescent="0.25">
      <c r="B402" s="62">
        <v>44876</v>
      </c>
      <c r="C402" s="63" t="s">
        <v>240</v>
      </c>
      <c r="D402" s="32"/>
    </row>
    <row r="403" spans="2:5" x14ac:dyDescent="0.25">
      <c r="B403" s="62">
        <v>44879</v>
      </c>
      <c r="C403" s="63" t="s">
        <v>247</v>
      </c>
      <c r="D403" s="32"/>
    </row>
    <row r="404" spans="2:5" x14ac:dyDescent="0.25">
      <c r="B404" s="62">
        <v>44879</v>
      </c>
      <c r="C404" s="63" t="s">
        <v>238</v>
      </c>
      <c r="D404" s="32"/>
    </row>
    <row r="405" spans="2:5" x14ac:dyDescent="0.25">
      <c r="B405" s="62">
        <v>44879</v>
      </c>
      <c r="C405" s="63" t="s">
        <v>242</v>
      </c>
      <c r="D405" s="32"/>
      <c r="E405" s="15"/>
    </row>
    <row r="406" spans="2:5" x14ac:dyDescent="0.25">
      <c r="B406" s="62">
        <v>44879</v>
      </c>
      <c r="C406" s="63" t="s">
        <v>238</v>
      </c>
      <c r="D406" s="32"/>
    </row>
    <row r="407" spans="2:5" x14ac:dyDescent="0.25">
      <c r="B407" s="62">
        <v>44879</v>
      </c>
      <c r="C407" s="63" t="s">
        <v>238</v>
      </c>
      <c r="D407" s="32"/>
    </row>
    <row r="408" spans="2:5" x14ac:dyDescent="0.25">
      <c r="B408" s="62">
        <v>44879</v>
      </c>
      <c r="C408" s="63" t="s">
        <v>244</v>
      </c>
      <c r="D408" s="32"/>
    </row>
    <row r="409" spans="2:5" x14ac:dyDescent="0.25">
      <c r="B409" s="62">
        <v>44879</v>
      </c>
      <c r="C409" s="63" t="s">
        <v>237</v>
      </c>
      <c r="D409" s="32"/>
    </row>
    <row r="410" spans="2:5" x14ac:dyDescent="0.25">
      <c r="B410" s="62">
        <v>44879</v>
      </c>
      <c r="C410" s="63" t="s">
        <v>240</v>
      </c>
      <c r="D410" s="32"/>
    </row>
    <row r="411" spans="2:5" x14ac:dyDescent="0.25">
      <c r="B411" s="62">
        <v>44879</v>
      </c>
      <c r="C411" s="63" t="s">
        <v>238</v>
      </c>
      <c r="D411" s="32"/>
      <c r="E411" s="15"/>
    </row>
    <row r="412" spans="2:5" x14ac:dyDescent="0.25">
      <c r="B412" s="62">
        <v>44879</v>
      </c>
      <c r="C412" s="63" t="s">
        <v>238</v>
      </c>
      <c r="D412" s="32"/>
    </row>
    <row r="413" spans="2:5" x14ac:dyDescent="0.25">
      <c r="B413" s="62">
        <v>44879</v>
      </c>
      <c r="C413" s="63" t="s">
        <v>237</v>
      </c>
      <c r="D413" s="32"/>
      <c r="E413" s="15"/>
    </row>
    <row r="414" spans="2:5" x14ac:dyDescent="0.25">
      <c r="B414" s="62">
        <v>44879</v>
      </c>
      <c r="C414" s="63" t="s">
        <v>248</v>
      </c>
      <c r="D414" s="32"/>
    </row>
    <row r="415" spans="2:5" x14ac:dyDescent="0.25">
      <c r="B415" s="62">
        <v>44879</v>
      </c>
      <c r="C415" s="63" t="s">
        <v>238</v>
      </c>
      <c r="D415" s="32"/>
      <c r="E415" s="15"/>
    </row>
    <row r="416" spans="2:5" x14ac:dyDescent="0.25">
      <c r="B416" s="62">
        <v>44879</v>
      </c>
      <c r="C416" s="63" t="s">
        <v>239</v>
      </c>
      <c r="D416" s="32"/>
    </row>
    <row r="417" spans="2:5" x14ac:dyDescent="0.25">
      <c r="B417" s="62">
        <v>44879</v>
      </c>
      <c r="C417" s="63" t="s">
        <v>242</v>
      </c>
      <c r="D417" s="32"/>
    </row>
    <row r="418" spans="2:5" x14ac:dyDescent="0.25">
      <c r="B418" s="62">
        <v>44879</v>
      </c>
      <c r="C418" s="63" t="s">
        <v>248</v>
      </c>
      <c r="D418" s="32"/>
      <c r="E418" s="15"/>
    </row>
    <row r="419" spans="2:5" x14ac:dyDescent="0.25">
      <c r="B419" s="62">
        <v>44879</v>
      </c>
      <c r="C419" s="63" t="s">
        <v>254</v>
      </c>
      <c r="D419" s="32"/>
      <c r="E419" s="15"/>
    </row>
    <row r="420" spans="2:5" x14ac:dyDescent="0.25">
      <c r="B420" s="62">
        <v>44879</v>
      </c>
      <c r="C420" s="63" t="s">
        <v>237</v>
      </c>
      <c r="D420" s="32"/>
    </row>
    <row r="421" spans="2:5" x14ac:dyDescent="0.25">
      <c r="B421" s="62">
        <v>44879</v>
      </c>
      <c r="C421" s="63" t="s">
        <v>239</v>
      </c>
      <c r="D421" s="32"/>
    </row>
    <row r="422" spans="2:5" x14ac:dyDescent="0.25">
      <c r="B422" s="62">
        <v>44879</v>
      </c>
      <c r="C422" s="63" t="s">
        <v>237</v>
      </c>
      <c r="D422" s="32"/>
    </row>
    <row r="423" spans="2:5" x14ac:dyDescent="0.25">
      <c r="B423" s="62">
        <v>44879</v>
      </c>
      <c r="C423" s="63" t="s">
        <v>243</v>
      </c>
      <c r="D423" s="32"/>
      <c r="E423" s="15"/>
    </row>
    <row r="424" spans="2:5" x14ac:dyDescent="0.25">
      <c r="B424" s="62">
        <v>44879</v>
      </c>
      <c r="C424" s="63" t="s">
        <v>238</v>
      </c>
      <c r="D424" s="32"/>
      <c r="E424" s="15"/>
    </row>
    <row r="425" spans="2:5" x14ac:dyDescent="0.25">
      <c r="B425" s="62">
        <v>44879</v>
      </c>
      <c r="C425" s="63" t="s">
        <v>246</v>
      </c>
      <c r="D425" s="32"/>
    </row>
    <row r="426" spans="2:5" x14ac:dyDescent="0.25">
      <c r="B426" s="62">
        <v>44879</v>
      </c>
      <c r="C426" s="63" t="s">
        <v>246</v>
      </c>
      <c r="D426" s="32"/>
    </row>
    <row r="427" spans="2:5" x14ac:dyDescent="0.25">
      <c r="B427" s="62">
        <v>44879</v>
      </c>
      <c r="C427" s="63" t="s">
        <v>246</v>
      </c>
      <c r="D427" s="32"/>
      <c r="E427" s="15"/>
    </row>
    <row r="428" spans="2:5" x14ac:dyDescent="0.25">
      <c r="B428" s="62">
        <v>44880</v>
      </c>
      <c r="C428" s="63" t="s">
        <v>241</v>
      </c>
      <c r="D428" s="32"/>
    </row>
    <row r="429" spans="2:5" x14ac:dyDescent="0.25">
      <c r="B429" s="62">
        <v>44880</v>
      </c>
      <c r="C429" s="63" t="s">
        <v>238</v>
      </c>
      <c r="D429" s="32"/>
    </row>
    <row r="430" spans="2:5" x14ac:dyDescent="0.25">
      <c r="B430" s="62">
        <v>44880</v>
      </c>
      <c r="C430" s="63" t="s">
        <v>242</v>
      </c>
      <c r="D430" s="32"/>
    </row>
    <row r="431" spans="2:5" x14ac:dyDescent="0.25">
      <c r="B431" s="62">
        <v>44880</v>
      </c>
      <c r="C431" s="63" t="s">
        <v>238</v>
      </c>
      <c r="D431" s="32"/>
    </row>
    <row r="432" spans="2:5" x14ac:dyDescent="0.25">
      <c r="B432" s="62">
        <v>44880</v>
      </c>
      <c r="C432" s="63" t="s">
        <v>247</v>
      </c>
      <c r="D432" s="32"/>
    </row>
    <row r="433" spans="2:5" x14ac:dyDescent="0.25">
      <c r="B433" s="62">
        <v>44880</v>
      </c>
      <c r="C433" s="63" t="s">
        <v>239</v>
      </c>
      <c r="D433" s="32"/>
    </row>
    <row r="434" spans="2:5" x14ac:dyDescent="0.25">
      <c r="B434" s="62">
        <v>44880</v>
      </c>
      <c r="C434" s="63" t="s">
        <v>239</v>
      </c>
      <c r="D434" s="32"/>
    </row>
    <row r="435" spans="2:5" x14ac:dyDescent="0.25">
      <c r="B435" s="62">
        <v>44880</v>
      </c>
      <c r="C435" s="63" t="s">
        <v>248</v>
      </c>
      <c r="D435" s="32"/>
      <c r="E435" s="15"/>
    </row>
    <row r="436" spans="2:5" x14ac:dyDescent="0.25">
      <c r="B436" s="62">
        <v>44880</v>
      </c>
      <c r="C436" s="63" t="s">
        <v>238</v>
      </c>
      <c r="D436" s="32"/>
    </row>
    <row r="437" spans="2:5" x14ac:dyDescent="0.25">
      <c r="B437" s="62">
        <v>44880</v>
      </c>
      <c r="C437" s="63" t="s">
        <v>245</v>
      </c>
      <c r="D437" s="32"/>
      <c r="E437" s="15"/>
    </row>
    <row r="438" spans="2:5" x14ac:dyDescent="0.25">
      <c r="B438" s="62">
        <v>44880</v>
      </c>
      <c r="C438" s="63" t="s">
        <v>252</v>
      </c>
      <c r="D438" s="32"/>
    </row>
    <row r="439" spans="2:5" x14ac:dyDescent="0.25">
      <c r="B439" s="62">
        <v>44880</v>
      </c>
      <c r="C439" s="63" t="s">
        <v>243</v>
      </c>
      <c r="D439" s="32"/>
      <c r="E439" s="15"/>
    </row>
    <row r="440" spans="2:5" x14ac:dyDescent="0.25">
      <c r="B440" s="62">
        <v>44880</v>
      </c>
      <c r="C440" s="63" t="s">
        <v>250</v>
      </c>
      <c r="D440" s="32"/>
    </row>
    <row r="441" spans="2:5" x14ac:dyDescent="0.25">
      <c r="B441" s="62">
        <v>44880</v>
      </c>
      <c r="C441" s="63" t="s">
        <v>246</v>
      </c>
      <c r="D441" s="32"/>
    </row>
    <row r="442" spans="2:5" x14ac:dyDescent="0.25">
      <c r="B442" s="62">
        <v>44880</v>
      </c>
      <c r="C442" s="63" t="s">
        <v>246</v>
      </c>
      <c r="D442" s="32"/>
    </row>
    <row r="443" spans="2:5" x14ac:dyDescent="0.25">
      <c r="B443" s="62">
        <v>44881</v>
      </c>
      <c r="C443" s="63" t="s">
        <v>250</v>
      </c>
      <c r="D443"/>
    </row>
    <row r="444" spans="2:5" x14ac:dyDescent="0.25">
      <c r="B444" s="62">
        <v>44881</v>
      </c>
      <c r="C444" s="63" t="s">
        <v>242</v>
      </c>
      <c r="D444" s="32"/>
      <c r="E444" s="15"/>
    </row>
    <row r="445" spans="2:5" x14ac:dyDescent="0.25">
      <c r="B445" s="62">
        <v>44881</v>
      </c>
      <c r="C445" s="63" t="s">
        <v>242</v>
      </c>
      <c r="D445" s="32"/>
      <c r="E445" s="15"/>
    </row>
    <row r="446" spans="2:5" x14ac:dyDescent="0.25">
      <c r="B446" s="62">
        <v>44881</v>
      </c>
      <c r="C446" s="63" t="s">
        <v>242</v>
      </c>
      <c r="D446" s="32"/>
      <c r="E446" s="15"/>
    </row>
    <row r="447" spans="2:5" x14ac:dyDescent="0.25">
      <c r="B447" s="62">
        <v>44881</v>
      </c>
      <c r="C447" s="63" t="s">
        <v>243</v>
      </c>
      <c r="D447" s="32"/>
      <c r="E447" s="15"/>
    </row>
    <row r="448" spans="2:5" x14ac:dyDescent="0.25">
      <c r="B448" s="62">
        <v>44881</v>
      </c>
      <c r="C448" s="63" t="s">
        <v>238</v>
      </c>
      <c r="D448" s="32"/>
      <c r="E448" s="15"/>
    </row>
    <row r="449" spans="2:5" x14ac:dyDescent="0.25">
      <c r="B449" s="62">
        <v>44881</v>
      </c>
      <c r="C449" s="63" t="s">
        <v>238</v>
      </c>
      <c r="D449" s="32"/>
    </row>
    <row r="450" spans="2:5" x14ac:dyDescent="0.25">
      <c r="B450" s="62">
        <v>44881</v>
      </c>
      <c r="C450" s="63" t="s">
        <v>242</v>
      </c>
      <c r="D450" s="32"/>
    </row>
    <row r="451" spans="2:5" x14ac:dyDescent="0.25">
      <c r="B451" s="62">
        <v>44881</v>
      </c>
      <c r="C451" s="63" t="s">
        <v>239</v>
      </c>
      <c r="D451" s="32"/>
    </row>
    <row r="452" spans="2:5" x14ac:dyDescent="0.25">
      <c r="B452" s="62">
        <v>44882</v>
      </c>
      <c r="C452" s="63" t="s">
        <v>238</v>
      </c>
      <c r="D452"/>
    </row>
    <row r="453" spans="2:5" x14ac:dyDescent="0.25">
      <c r="B453" s="62">
        <v>44882</v>
      </c>
      <c r="C453" s="63" t="s">
        <v>250</v>
      </c>
      <c r="D453"/>
    </row>
    <row r="454" spans="2:5" x14ac:dyDescent="0.25">
      <c r="B454" s="62">
        <v>44882</v>
      </c>
      <c r="C454" s="63" t="s">
        <v>242</v>
      </c>
      <c r="D454"/>
    </row>
    <row r="455" spans="2:5" x14ac:dyDescent="0.25">
      <c r="B455" s="62">
        <v>44882</v>
      </c>
      <c r="C455" s="63" t="s">
        <v>250</v>
      </c>
      <c r="D455"/>
    </row>
    <row r="456" spans="2:5" x14ac:dyDescent="0.25">
      <c r="B456" s="62">
        <v>44882</v>
      </c>
      <c r="C456" s="63" t="s">
        <v>248</v>
      </c>
      <c r="D456" s="32"/>
    </row>
    <row r="457" spans="2:5" x14ac:dyDescent="0.25">
      <c r="B457" s="62">
        <v>44882</v>
      </c>
      <c r="C457" s="63" t="s">
        <v>239</v>
      </c>
      <c r="D457" s="32"/>
    </row>
    <row r="458" spans="2:5" x14ac:dyDescent="0.25">
      <c r="B458" s="62">
        <v>44882</v>
      </c>
      <c r="C458" s="63" t="s">
        <v>242</v>
      </c>
      <c r="D458" s="32"/>
    </row>
    <row r="459" spans="2:5" x14ac:dyDescent="0.25">
      <c r="B459" s="62">
        <v>44882</v>
      </c>
      <c r="C459" s="63" t="s">
        <v>252</v>
      </c>
      <c r="D459" s="32"/>
    </row>
    <row r="460" spans="2:5" x14ac:dyDescent="0.25">
      <c r="B460" s="62">
        <v>44883</v>
      </c>
      <c r="C460" s="63" t="s">
        <v>247</v>
      </c>
      <c r="D460"/>
    </row>
    <row r="461" spans="2:5" x14ac:dyDescent="0.25">
      <c r="B461" s="62">
        <v>44883</v>
      </c>
      <c r="C461" s="63" t="s">
        <v>237</v>
      </c>
      <c r="D461" s="32"/>
    </row>
    <row r="462" spans="2:5" x14ac:dyDescent="0.25">
      <c r="B462" s="62">
        <v>44883</v>
      </c>
      <c r="C462" s="63" t="s">
        <v>247</v>
      </c>
      <c r="D462" s="32"/>
      <c r="E462" s="15"/>
    </row>
    <row r="463" spans="2:5" x14ac:dyDescent="0.25">
      <c r="B463" s="62">
        <v>44883</v>
      </c>
      <c r="C463" s="63" t="s">
        <v>247</v>
      </c>
      <c r="D463" s="32"/>
    </row>
    <row r="464" spans="2:5" x14ac:dyDescent="0.25">
      <c r="B464" s="62">
        <v>44883</v>
      </c>
      <c r="C464" s="63" t="s">
        <v>245</v>
      </c>
      <c r="D464" s="32"/>
      <c r="E464" s="15"/>
    </row>
    <row r="465" spans="2:5" x14ac:dyDescent="0.25">
      <c r="B465" s="62">
        <v>44883</v>
      </c>
      <c r="C465" s="63" t="s">
        <v>241</v>
      </c>
      <c r="D465" s="32"/>
    </row>
    <row r="466" spans="2:5" x14ac:dyDescent="0.25">
      <c r="B466" s="62">
        <v>44886</v>
      </c>
      <c r="C466" s="63" t="s">
        <v>245</v>
      </c>
      <c r="D466"/>
    </row>
    <row r="467" spans="2:5" x14ac:dyDescent="0.25">
      <c r="B467" s="62">
        <v>44886</v>
      </c>
      <c r="C467" s="63" t="s">
        <v>242</v>
      </c>
      <c r="D467" s="32"/>
    </row>
    <row r="468" spans="2:5" x14ac:dyDescent="0.25">
      <c r="B468" s="62">
        <v>44886</v>
      </c>
      <c r="C468" s="63" t="s">
        <v>243</v>
      </c>
      <c r="D468" s="32"/>
      <c r="E468" s="15"/>
    </row>
    <row r="469" spans="2:5" x14ac:dyDescent="0.25">
      <c r="B469" s="62">
        <v>44886</v>
      </c>
      <c r="C469" s="63" t="s">
        <v>242</v>
      </c>
      <c r="D469" s="32"/>
    </row>
    <row r="470" spans="2:5" x14ac:dyDescent="0.25">
      <c r="B470" s="62">
        <v>44886</v>
      </c>
      <c r="C470" s="63" t="s">
        <v>239</v>
      </c>
      <c r="D470" s="32"/>
    </row>
    <row r="471" spans="2:5" x14ac:dyDescent="0.25">
      <c r="B471" s="62">
        <v>44886</v>
      </c>
      <c r="C471" s="63" t="s">
        <v>237</v>
      </c>
      <c r="D471" s="32"/>
    </row>
    <row r="472" spans="2:5" x14ac:dyDescent="0.25">
      <c r="B472" s="62">
        <v>44886</v>
      </c>
      <c r="C472" s="63" t="s">
        <v>237</v>
      </c>
      <c r="D472" s="32"/>
    </row>
    <row r="473" spans="2:5" x14ac:dyDescent="0.25">
      <c r="B473" s="62">
        <v>44886</v>
      </c>
      <c r="C473" s="63" t="s">
        <v>242</v>
      </c>
      <c r="D473" s="32"/>
    </row>
    <row r="474" spans="2:5" x14ac:dyDescent="0.25">
      <c r="B474" s="62">
        <v>44886</v>
      </c>
      <c r="C474" s="63" t="s">
        <v>253</v>
      </c>
      <c r="D474" s="32"/>
    </row>
    <row r="475" spans="2:5" x14ac:dyDescent="0.25">
      <c r="B475" s="62">
        <v>44886</v>
      </c>
      <c r="C475" s="63" t="s">
        <v>241</v>
      </c>
      <c r="D475" s="32"/>
    </row>
    <row r="476" spans="2:5" x14ac:dyDescent="0.25">
      <c r="B476" s="62">
        <v>44886</v>
      </c>
      <c r="C476" s="63" t="s">
        <v>247</v>
      </c>
      <c r="D476" s="32"/>
    </row>
    <row r="477" spans="2:5" x14ac:dyDescent="0.25">
      <c r="B477" s="62">
        <v>44886</v>
      </c>
      <c r="C477" s="63" t="s">
        <v>246</v>
      </c>
      <c r="D477" s="32"/>
    </row>
    <row r="478" spans="2:5" x14ac:dyDescent="0.25">
      <c r="B478" s="62">
        <v>44886</v>
      </c>
      <c r="C478" s="63" t="s">
        <v>246</v>
      </c>
      <c r="D478" s="32"/>
    </row>
    <row r="479" spans="2:5" x14ac:dyDescent="0.25">
      <c r="B479" s="62">
        <v>44886</v>
      </c>
      <c r="C479" s="63" t="s">
        <v>238</v>
      </c>
      <c r="D479" s="32"/>
    </row>
    <row r="480" spans="2:5" x14ac:dyDescent="0.25">
      <c r="B480" s="62">
        <v>44887</v>
      </c>
      <c r="C480" s="63" t="s">
        <v>237</v>
      </c>
      <c r="D480"/>
    </row>
    <row r="481" spans="2:5" x14ac:dyDescent="0.25">
      <c r="B481" s="62">
        <v>44887</v>
      </c>
      <c r="C481" s="63" t="s">
        <v>237</v>
      </c>
      <c r="D481"/>
    </row>
    <row r="482" spans="2:5" x14ac:dyDescent="0.25">
      <c r="B482" s="62">
        <v>44887</v>
      </c>
      <c r="C482" s="63" t="s">
        <v>242</v>
      </c>
      <c r="D482" s="32"/>
      <c r="E482" s="15"/>
    </row>
    <row r="483" spans="2:5" x14ac:dyDescent="0.25">
      <c r="B483" s="62">
        <v>44887</v>
      </c>
      <c r="C483" s="63" t="s">
        <v>238</v>
      </c>
      <c r="D483" s="32"/>
    </row>
    <row r="484" spans="2:5" x14ac:dyDescent="0.25">
      <c r="B484" s="62">
        <v>44887</v>
      </c>
      <c r="C484" s="63" t="s">
        <v>242</v>
      </c>
      <c r="D484" s="32"/>
    </row>
    <row r="485" spans="2:5" x14ac:dyDescent="0.25">
      <c r="B485" s="62">
        <v>44887</v>
      </c>
      <c r="C485" s="63" t="s">
        <v>238</v>
      </c>
      <c r="D485" s="32"/>
    </row>
    <row r="486" spans="2:5" x14ac:dyDescent="0.25">
      <c r="B486" s="62">
        <v>44887</v>
      </c>
      <c r="C486" s="63" t="s">
        <v>241</v>
      </c>
      <c r="D486" s="32"/>
      <c r="E486" s="15"/>
    </row>
    <row r="487" spans="2:5" x14ac:dyDescent="0.25">
      <c r="B487" s="62">
        <v>44887</v>
      </c>
      <c r="C487" s="63" t="s">
        <v>238</v>
      </c>
      <c r="D487" s="32"/>
      <c r="E487" s="15"/>
    </row>
    <row r="488" spans="2:5" x14ac:dyDescent="0.25">
      <c r="B488" s="62">
        <v>44887</v>
      </c>
      <c r="C488" s="63" t="s">
        <v>250</v>
      </c>
      <c r="D488" s="32"/>
    </row>
    <row r="489" spans="2:5" x14ac:dyDescent="0.25">
      <c r="B489" s="62">
        <v>44887</v>
      </c>
      <c r="C489" s="63" t="s">
        <v>238</v>
      </c>
      <c r="D489" s="32"/>
      <c r="E489" s="15"/>
    </row>
    <row r="490" spans="2:5" x14ac:dyDescent="0.25">
      <c r="B490" s="62">
        <v>44887</v>
      </c>
      <c r="C490" s="63" t="s">
        <v>248</v>
      </c>
      <c r="D490" s="32"/>
    </row>
    <row r="491" spans="2:5" x14ac:dyDescent="0.25">
      <c r="B491" s="62">
        <v>44887</v>
      </c>
      <c r="C491" s="63" t="s">
        <v>252</v>
      </c>
      <c r="D491" s="32"/>
    </row>
    <row r="492" spans="2:5" x14ac:dyDescent="0.25">
      <c r="B492" s="62">
        <v>44887</v>
      </c>
      <c r="C492" s="63" t="s">
        <v>255</v>
      </c>
      <c r="D492" s="32"/>
    </row>
    <row r="493" spans="2:5" x14ac:dyDescent="0.25">
      <c r="B493" s="62">
        <v>44887</v>
      </c>
      <c r="C493" s="63" t="s">
        <v>238</v>
      </c>
      <c r="D493" s="32"/>
    </row>
    <row r="494" spans="2:5" x14ac:dyDescent="0.25">
      <c r="B494" s="62">
        <v>44887</v>
      </c>
      <c r="C494" s="63" t="s">
        <v>244</v>
      </c>
      <c r="D494" s="32"/>
    </row>
    <row r="495" spans="2:5" x14ac:dyDescent="0.25">
      <c r="B495" s="62">
        <v>44887</v>
      </c>
      <c r="C495" s="63" t="s">
        <v>238</v>
      </c>
      <c r="D495" s="32"/>
    </row>
    <row r="496" spans="2:5" x14ac:dyDescent="0.25">
      <c r="B496" s="62">
        <v>44887</v>
      </c>
      <c r="C496" s="63" t="s">
        <v>238</v>
      </c>
      <c r="D496" s="32"/>
    </row>
    <row r="497" spans="2:5" x14ac:dyDescent="0.25">
      <c r="B497" s="62">
        <v>44887</v>
      </c>
      <c r="C497" s="63" t="s">
        <v>248</v>
      </c>
      <c r="D497" s="32"/>
      <c r="E497" s="15"/>
    </row>
    <row r="498" spans="2:5" x14ac:dyDescent="0.25">
      <c r="B498" s="62">
        <v>44887</v>
      </c>
      <c r="C498" s="63" t="s">
        <v>246</v>
      </c>
      <c r="D498" s="32"/>
    </row>
    <row r="499" spans="2:5" x14ac:dyDescent="0.25">
      <c r="B499" s="62">
        <v>44888</v>
      </c>
      <c r="C499" s="63" t="s">
        <v>238</v>
      </c>
      <c r="D499"/>
    </row>
    <row r="500" spans="2:5" x14ac:dyDescent="0.25">
      <c r="B500" s="62">
        <v>44888</v>
      </c>
      <c r="C500" s="63" t="s">
        <v>249</v>
      </c>
      <c r="D500"/>
    </row>
    <row r="501" spans="2:5" x14ac:dyDescent="0.25">
      <c r="B501" s="62">
        <v>44888</v>
      </c>
      <c r="C501" s="63" t="s">
        <v>252</v>
      </c>
      <c r="D501"/>
    </row>
    <row r="502" spans="2:5" x14ac:dyDescent="0.25">
      <c r="B502" s="62">
        <v>44888</v>
      </c>
      <c r="C502" s="63" t="s">
        <v>245</v>
      </c>
      <c r="D502" s="32"/>
      <c r="E502" s="15"/>
    </row>
    <row r="503" spans="2:5" x14ac:dyDescent="0.25">
      <c r="B503" s="62">
        <v>44888</v>
      </c>
      <c r="C503" s="63" t="s">
        <v>239</v>
      </c>
      <c r="D503" s="32"/>
      <c r="E503" s="15"/>
    </row>
    <row r="504" spans="2:5" x14ac:dyDescent="0.25">
      <c r="B504" s="62">
        <v>44888</v>
      </c>
      <c r="C504" s="63" t="s">
        <v>238</v>
      </c>
      <c r="D504" s="32"/>
    </row>
    <row r="505" spans="2:5" x14ac:dyDescent="0.25">
      <c r="B505" s="62">
        <v>44888</v>
      </c>
      <c r="C505" s="63" t="s">
        <v>248</v>
      </c>
      <c r="D505" s="32"/>
    </row>
    <row r="506" spans="2:5" x14ac:dyDescent="0.25">
      <c r="B506" s="62">
        <v>44890</v>
      </c>
      <c r="C506" s="63" t="s">
        <v>242</v>
      </c>
      <c r="D506" s="32"/>
    </row>
    <row r="507" spans="2:5" x14ac:dyDescent="0.25">
      <c r="B507" s="62">
        <v>44890</v>
      </c>
      <c r="C507" s="63" t="s">
        <v>238</v>
      </c>
      <c r="D507" s="32"/>
      <c r="E507" s="15"/>
    </row>
    <row r="508" spans="2:5" x14ac:dyDescent="0.25">
      <c r="B508" s="62">
        <v>44890</v>
      </c>
      <c r="C508" s="63" t="s">
        <v>243</v>
      </c>
      <c r="D508" s="32"/>
    </row>
    <row r="509" spans="2:5" x14ac:dyDescent="0.25">
      <c r="B509" s="62">
        <v>44890</v>
      </c>
      <c r="C509" s="63" t="s">
        <v>240</v>
      </c>
      <c r="D509" s="32"/>
    </row>
    <row r="510" spans="2:5" x14ac:dyDescent="0.25">
      <c r="B510" s="62">
        <v>44890</v>
      </c>
      <c r="C510" s="63" t="s">
        <v>250</v>
      </c>
      <c r="D510" s="32"/>
    </row>
    <row r="511" spans="2:5" x14ac:dyDescent="0.25">
      <c r="B511" s="62">
        <v>44890</v>
      </c>
      <c r="C511" s="63" t="s">
        <v>251</v>
      </c>
      <c r="D511" s="32"/>
      <c r="E511" s="15"/>
    </row>
    <row r="512" spans="2:5" x14ac:dyDescent="0.25">
      <c r="B512" s="62">
        <v>44890</v>
      </c>
      <c r="C512" s="63" t="s">
        <v>245</v>
      </c>
      <c r="D512" s="32"/>
    </row>
    <row r="513" spans="2:5" x14ac:dyDescent="0.25">
      <c r="B513" s="62">
        <v>44891</v>
      </c>
      <c r="C513" s="63" t="s">
        <v>240</v>
      </c>
      <c r="D513" s="32"/>
      <c r="E513" s="15"/>
    </row>
    <row r="514" spans="2:5" x14ac:dyDescent="0.25">
      <c r="B514" s="62">
        <v>44891</v>
      </c>
      <c r="C514" s="63" t="s">
        <v>242</v>
      </c>
      <c r="D514" s="32"/>
    </row>
    <row r="515" spans="2:5" x14ac:dyDescent="0.25">
      <c r="B515" s="62">
        <v>44891</v>
      </c>
      <c r="C515" s="63" t="s">
        <v>240</v>
      </c>
      <c r="D515" s="32"/>
      <c r="E515" s="15"/>
    </row>
    <row r="516" spans="2:5" x14ac:dyDescent="0.25">
      <c r="B516" s="62">
        <v>44893</v>
      </c>
      <c r="C516" s="63" t="s">
        <v>238</v>
      </c>
      <c r="D516" s="32"/>
    </row>
    <row r="517" spans="2:5" x14ac:dyDescent="0.25">
      <c r="B517" s="62">
        <v>44893</v>
      </c>
      <c r="C517" s="63" t="s">
        <v>249</v>
      </c>
      <c r="D517" s="32"/>
    </row>
    <row r="518" spans="2:5" x14ac:dyDescent="0.25">
      <c r="B518" s="62">
        <v>44893</v>
      </c>
      <c r="C518" s="63" t="s">
        <v>245</v>
      </c>
      <c r="D518" s="32"/>
    </row>
    <row r="519" spans="2:5" x14ac:dyDescent="0.25">
      <c r="B519" s="62">
        <v>44893</v>
      </c>
      <c r="C519" s="63" t="s">
        <v>238</v>
      </c>
      <c r="D519" s="32"/>
      <c r="E519" s="15"/>
    </row>
    <row r="520" spans="2:5" x14ac:dyDescent="0.25">
      <c r="B520" s="62">
        <v>44893</v>
      </c>
      <c r="C520" s="63" t="s">
        <v>248</v>
      </c>
      <c r="D520" s="32"/>
    </row>
    <row r="521" spans="2:5" x14ac:dyDescent="0.25">
      <c r="B521" s="62">
        <v>44893</v>
      </c>
      <c r="C521" s="63" t="s">
        <v>242</v>
      </c>
      <c r="D521" s="32"/>
    </row>
    <row r="522" spans="2:5" x14ac:dyDescent="0.25">
      <c r="B522" s="62">
        <v>44893</v>
      </c>
      <c r="C522" s="63" t="s">
        <v>241</v>
      </c>
      <c r="D522" s="32"/>
    </row>
    <row r="523" spans="2:5" x14ac:dyDescent="0.25">
      <c r="B523" s="62">
        <v>44893</v>
      </c>
      <c r="C523" s="63" t="s">
        <v>238</v>
      </c>
      <c r="D523" s="32"/>
    </row>
    <row r="524" spans="2:5" x14ac:dyDescent="0.25">
      <c r="B524" s="62">
        <v>44893</v>
      </c>
      <c r="C524" s="63" t="s">
        <v>247</v>
      </c>
      <c r="D524" s="32"/>
    </row>
    <row r="525" spans="2:5" x14ac:dyDescent="0.25">
      <c r="B525" s="62">
        <v>44893</v>
      </c>
      <c r="C525" s="63" t="s">
        <v>238</v>
      </c>
      <c r="D525" s="32"/>
    </row>
    <row r="526" spans="2:5" x14ac:dyDescent="0.25">
      <c r="B526" s="62">
        <v>44893</v>
      </c>
      <c r="C526" s="63" t="s">
        <v>306</v>
      </c>
      <c r="D526" s="32"/>
    </row>
    <row r="527" spans="2:5" x14ac:dyDescent="0.25">
      <c r="B527" s="62">
        <v>44893</v>
      </c>
      <c r="C527" s="63" t="s">
        <v>237</v>
      </c>
      <c r="D527" s="32"/>
    </row>
    <row r="528" spans="2:5" x14ac:dyDescent="0.25">
      <c r="B528" s="62">
        <v>44893</v>
      </c>
      <c r="C528" s="63" t="s">
        <v>246</v>
      </c>
      <c r="D528" s="32"/>
    </row>
    <row r="529" spans="2:5" x14ac:dyDescent="0.25">
      <c r="B529" s="62">
        <v>44894</v>
      </c>
      <c r="C529" s="63" t="s">
        <v>238</v>
      </c>
      <c r="D529" s="32"/>
    </row>
    <row r="530" spans="2:5" x14ac:dyDescent="0.25">
      <c r="B530" s="62">
        <v>44894</v>
      </c>
      <c r="C530" s="63" t="s">
        <v>255</v>
      </c>
      <c r="D530" s="32"/>
    </row>
    <row r="531" spans="2:5" x14ac:dyDescent="0.25">
      <c r="B531" s="62">
        <v>44894</v>
      </c>
      <c r="C531" s="63" t="s">
        <v>238</v>
      </c>
      <c r="D531" s="32"/>
      <c r="E531" s="15"/>
    </row>
    <row r="532" spans="2:5" x14ac:dyDescent="0.25">
      <c r="B532" s="62">
        <v>44894</v>
      </c>
      <c r="C532" s="63" t="s">
        <v>242</v>
      </c>
      <c r="D532" s="32"/>
    </row>
    <row r="533" spans="2:5" x14ac:dyDescent="0.25">
      <c r="B533" s="62">
        <v>44894</v>
      </c>
      <c r="C533" s="63" t="s">
        <v>239</v>
      </c>
      <c r="D533" s="32"/>
    </row>
    <row r="534" spans="2:5" x14ac:dyDescent="0.25">
      <c r="B534" s="62">
        <v>44894</v>
      </c>
      <c r="C534" s="63" t="s">
        <v>247</v>
      </c>
      <c r="D534" s="32"/>
    </row>
    <row r="535" spans="2:5" x14ac:dyDescent="0.25">
      <c r="B535" s="62">
        <v>44894</v>
      </c>
      <c r="C535" s="63" t="s">
        <v>237</v>
      </c>
      <c r="D535" s="32"/>
    </row>
    <row r="536" spans="2:5" x14ac:dyDescent="0.25">
      <c r="B536" s="62">
        <v>44894</v>
      </c>
      <c r="C536" s="63" t="s">
        <v>250</v>
      </c>
      <c r="D536" s="32"/>
    </row>
    <row r="537" spans="2:5" x14ac:dyDescent="0.25">
      <c r="B537" s="62">
        <v>44894</v>
      </c>
      <c r="C537" s="63" t="s">
        <v>242</v>
      </c>
      <c r="D537" s="32"/>
      <c r="E537" s="15"/>
    </row>
    <row r="538" spans="2:5" x14ac:dyDescent="0.25">
      <c r="B538" s="62">
        <v>44894</v>
      </c>
      <c r="C538" s="63" t="s">
        <v>242</v>
      </c>
      <c r="D538" s="32"/>
    </row>
    <row r="539" spans="2:5" x14ac:dyDescent="0.25">
      <c r="B539" s="62">
        <v>44894</v>
      </c>
      <c r="C539" s="63" t="s">
        <v>250</v>
      </c>
      <c r="D539" s="32"/>
      <c r="E539" s="15"/>
    </row>
    <row r="540" spans="2:5" x14ac:dyDescent="0.25">
      <c r="B540" s="62">
        <v>44894</v>
      </c>
      <c r="C540" s="63" t="s">
        <v>252</v>
      </c>
      <c r="D540" s="32"/>
    </row>
    <row r="541" spans="2:5" x14ac:dyDescent="0.25">
      <c r="B541" s="62">
        <v>44894</v>
      </c>
      <c r="C541" s="63" t="s">
        <v>242</v>
      </c>
      <c r="D541" s="32"/>
      <c r="E541" s="15"/>
    </row>
    <row r="542" spans="2:5" x14ac:dyDescent="0.25">
      <c r="B542" s="62">
        <v>44894</v>
      </c>
      <c r="C542" s="63" t="s">
        <v>241</v>
      </c>
      <c r="D542" s="32"/>
    </row>
    <row r="543" spans="2:5" x14ac:dyDescent="0.25">
      <c r="B543" s="62">
        <v>44894</v>
      </c>
      <c r="C543" s="63" t="s">
        <v>238</v>
      </c>
      <c r="D543" s="32"/>
    </row>
    <row r="544" spans="2:5" x14ac:dyDescent="0.25">
      <c r="B544" s="62">
        <v>44895</v>
      </c>
      <c r="C544" s="63" t="s">
        <v>239</v>
      </c>
      <c r="D544" s="32"/>
    </row>
    <row r="545" spans="2:5" x14ac:dyDescent="0.25">
      <c r="B545" s="62">
        <v>44895</v>
      </c>
      <c r="C545" s="63" t="s">
        <v>238</v>
      </c>
      <c r="D545" s="32"/>
    </row>
    <row r="546" spans="2:5" x14ac:dyDescent="0.25">
      <c r="B546" s="62">
        <v>44895</v>
      </c>
      <c r="C546" s="63" t="s">
        <v>238</v>
      </c>
      <c r="D546" s="32"/>
    </row>
    <row r="547" spans="2:5" x14ac:dyDescent="0.25">
      <c r="B547" s="62">
        <v>44895</v>
      </c>
      <c r="C547" s="63" t="s">
        <v>247</v>
      </c>
      <c r="D547" s="32"/>
      <c r="E547" s="15"/>
    </row>
    <row r="548" spans="2:5" x14ac:dyDescent="0.25">
      <c r="B548" s="62">
        <v>44895</v>
      </c>
      <c r="C548" s="63" t="s">
        <v>247</v>
      </c>
      <c r="D548" s="32"/>
    </row>
    <row r="549" spans="2:5" x14ac:dyDescent="0.25">
      <c r="B549" s="62">
        <v>44895</v>
      </c>
      <c r="C549" s="63" t="s">
        <v>241</v>
      </c>
      <c r="D549" s="32"/>
    </row>
    <row r="550" spans="2:5" x14ac:dyDescent="0.25">
      <c r="B550" s="62">
        <v>44895</v>
      </c>
      <c r="C550" s="63" t="s">
        <v>243</v>
      </c>
      <c r="D550" s="32"/>
    </row>
    <row r="551" spans="2:5" x14ac:dyDescent="0.25">
      <c r="B551" s="62">
        <v>44895</v>
      </c>
      <c r="C551" s="63" t="s">
        <v>243</v>
      </c>
      <c r="D551" s="32"/>
    </row>
    <row r="552" spans="2:5" x14ac:dyDescent="0.25">
      <c r="B552" s="62">
        <v>44895</v>
      </c>
      <c r="C552" s="63" t="s">
        <v>248</v>
      </c>
      <c r="D552" s="32"/>
      <c r="E552" s="15"/>
    </row>
    <row r="553" spans="2:5" x14ac:dyDescent="0.25">
      <c r="B553" s="62">
        <v>44895</v>
      </c>
      <c r="C553" s="63" t="s">
        <v>246</v>
      </c>
      <c r="D553" s="32"/>
      <c r="E553" s="15"/>
    </row>
    <row r="554" spans="2:5" x14ac:dyDescent="0.25">
      <c r="B554" s="62">
        <v>44896</v>
      </c>
      <c r="C554" s="63" t="s">
        <v>252</v>
      </c>
      <c r="D554"/>
    </row>
    <row r="555" spans="2:5" x14ac:dyDescent="0.25">
      <c r="B555" s="62">
        <v>44896</v>
      </c>
      <c r="C555" s="63" t="s">
        <v>242</v>
      </c>
      <c r="D555" s="32"/>
      <c r="E555" s="15"/>
    </row>
    <row r="556" spans="2:5" x14ac:dyDescent="0.25">
      <c r="B556" s="62">
        <v>44896</v>
      </c>
      <c r="C556" s="63" t="s">
        <v>241</v>
      </c>
      <c r="D556" s="32"/>
    </row>
    <row r="557" spans="2:5" x14ac:dyDescent="0.25">
      <c r="B557" s="62">
        <v>44896</v>
      </c>
      <c r="C557" s="63" t="s">
        <v>242</v>
      </c>
      <c r="D557" s="32"/>
    </row>
    <row r="558" spans="2:5" x14ac:dyDescent="0.25">
      <c r="B558" s="62">
        <v>44896</v>
      </c>
      <c r="C558" s="63" t="s">
        <v>238</v>
      </c>
      <c r="D558" s="32"/>
    </row>
    <row r="559" spans="2:5" x14ac:dyDescent="0.25">
      <c r="B559" s="62">
        <v>44896</v>
      </c>
      <c r="C559" s="63" t="s">
        <v>239</v>
      </c>
      <c r="D559" s="32"/>
    </row>
    <row r="560" spans="2:5" x14ac:dyDescent="0.25">
      <c r="B560" s="62">
        <v>44896</v>
      </c>
      <c r="C560" s="63" t="s">
        <v>242</v>
      </c>
      <c r="D560" s="32"/>
      <c r="E560" s="15"/>
    </row>
    <row r="561" spans="2:5" x14ac:dyDescent="0.25">
      <c r="B561" s="62">
        <v>44896</v>
      </c>
      <c r="C561" s="63" t="s">
        <v>242</v>
      </c>
      <c r="D561" s="32"/>
    </row>
    <row r="562" spans="2:5" x14ac:dyDescent="0.25">
      <c r="B562" s="62">
        <v>44896</v>
      </c>
      <c r="C562" s="63" t="s">
        <v>242</v>
      </c>
      <c r="D562" s="32"/>
    </row>
    <row r="563" spans="2:5" x14ac:dyDescent="0.25">
      <c r="B563" s="62">
        <v>44897</v>
      </c>
      <c r="C563" s="63" t="s">
        <v>252</v>
      </c>
      <c r="D563"/>
    </row>
    <row r="564" spans="2:5" x14ac:dyDescent="0.25">
      <c r="B564" s="62">
        <v>44897</v>
      </c>
      <c r="C564" s="63" t="s">
        <v>238</v>
      </c>
      <c r="D564" s="32"/>
    </row>
    <row r="565" spans="2:5" x14ac:dyDescent="0.25">
      <c r="B565" s="62">
        <v>44897</v>
      </c>
      <c r="C565" s="63" t="s">
        <v>238</v>
      </c>
      <c r="D565" s="32"/>
      <c r="E565" s="15"/>
    </row>
    <row r="566" spans="2:5" x14ac:dyDescent="0.25">
      <c r="B566" s="62">
        <v>44897</v>
      </c>
      <c r="C566" s="63" t="s">
        <v>242</v>
      </c>
      <c r="D566" s="32"/>
    </row>
    <row r="567" spans="2:5" x14ac:dyDescent="0.25">
      <c r="B567" s="62">
        <v>44897</v>
      </c>
      <c r="C567" s="63" t="s">
        <v>238</v>
      </c>
      <c r="D567" s="32"/>
    </row>
    <row r="568" spans="2:5" x14ac:dyDescent="0.25">
      <c r="B568" s="62">
        <v>44897</v>
      </c>
      <c r="C568" s="63" t="s">
        <v>244</v>
      </c>
      <c r="D568" s="32"/>
    </row>
    <row r="569" spans="2:5" x14ac:dyDescent="0.25">
      <c r="B569" s="62">
        <v>44897</v>
      </c>
      <c r="C569" s="63" t="s">
        <v>245</v>
      </c>
      <c r="D569" s="32"/>
      <c r="E569" s="15"/>
    </row>
    <row r="570" spans="2:5" x14ac:dyDescent="0.25">
      <c r="B570" s="62">
        <v>44897</v>
      </c>
      <c r="C570" s="63" t="s">
        <v>247</v>
      </c>
      <c r="D570" s="32"/>
      <c r="E570" s="15"/>
    </row>
    <row r="571" spans="2:5" x14ac:dyDescent="0.25">
      <c r="B571" s="62">
        <v>44897</v>
      </c>
      <c r="C571" s="63" t="s">
        <v>238</v>
      </c>
      <c r="D571" s="32"/>
    </row>
    <row r="572" spans="2:5" x14ac:dyDescent="0.25">
      <c r="B572" s="62">
        <v>44897</v>
      </c>
      <c r="C572" s="63" t="s">
        <v>249</v>
      </c>
      <c r="D572" s="32"/>
    </row>
    <row r="573" spans="2:5" x14ac:dyDescent="0.25">
      <c r="B573" s="62">
        <v>44897</v>
      </c>
      <c r="C573" s="63" t="s">
        <v>245</v>
      </c>
      <c r="D573" s="32"/>
    </row>
    <row r="574" spans="2:5" x14ac:dyDescent="0.25">
      <c r="B574" s="62">
        <v>44897</v>
      </c>
      <c r="C574" s="63" t="s">
        <v>254</v>
      </c>
      <c r="D574" s="32"/>
    </row>
    <row r="575" spans="2:5" x14ac:dyDescent="0.25">
      <c r="B575" s="62">
        <v>44897</v>
      </c>
      <c r="C575" s="63" t="s">
        <v>249</v>
      </c>
      <c r="D575" s="32"/>
    </row>
    <row r="576" spans="2:5" x14ac:dyDescent="0.25">
      <c r="B576" s="62">
        <v>44897</v>
      </c>
      <c r="C576" s="63" t="s">
        <v>237</v>
      </c>
      <c r="D576" s="32"/>
    </row>
    <row r="577" spans="2:5" x14ac:dyDescent="0.25">
      <c r="B577" s="62">
        <v>44897</v>
      </c>
      <c r="C577" s="63" t="s">
        <v>244</v>
      </c>
      <c r="D577" s="32"/>
    </row>
    <row r="578" spans="2:5" x14ac:dyDescent="0.25">
      <c r="B578" s="62">
        <v>44897</v>
      </c>
      <c r="C578" s="63" t="s">
        <v>248</v>
      </c>
      <c r="D578" s="32"/>
    </row>
    <row r="579" spans="2:5" x14ac:dyDescent="0.25">
      <c r="B579" s="62">
        <v>44897</v>
      </c>
      <c r="C579" s="63" t="s">
        <v>238</v>
      </c>
      <c r="D579" s="32"/>
    </row>
    <row r="580" spans="2:5" x14ac:dyDescent="0.25">
      <c r="B580" s="62">
        <v>44900</v>
      </c>
      <c r="C580" s="63" t="s">
        <v>238</v>
      </c>
      <c r="D580"/>
    </row>
    <row r="581" spans="2:5" x14ac:dyDescent="0.25">
      <c r="B581" s="62">
        <v>44900</v>
      </c>
      <c r="C581" s="63" t="s">
        <v>243</v>
      </c>
      <c r="D581" s="32"/>
    </row>
    <row r="582" spans="2:5" x14ac:dyDescent="0.25">
      <c r="B582" s="62">
        <v>44900</v>
      </c>
      <c r="C582" s="63" t="s">
        <v>250</v>
      </c>
      <c r="D582" s="32"/>
    </row>
    <row r="583" spans="2:5" x14ac:dyDescent="0.25">
      <c r="B583" s="62">
        <v>44900</v>
      </c>
      <c r="C583" s="63" t="s">
        <v>249</v>
      </c>
      <c r="D583" s="32"/>
    </row>
    <row r="584" spans="2:5" x14ac:dyDescent="0.25">
      <c r="B584" s="62">
        <v>44900</v>
      </c>
      <c r="C584" s="63" t="s">
        <v>251</v>
      </c>
      <c r="D584" s="32"/>
    </row>
    <row r="585" spans="2:5" x14ac:dyDescent="0.25">
      <c r="B585" s="62">
        <v>44900</v>
      </c>
      <c r="C585" s="63" t="s">
        <v>243</v>
      </c>
      <c r="D585" s="32"/>
    </row>
    <row r="586" spans="2:5" x14ac:dyDescent="0.25">
      <c r="B586" s="62">
        <v>44900</v>
      </c>
      <c r="C586" s="63" t="s">
        <v>240</v>
      </c>
      <c r="D586" s="32"/>
    </row>
    <row r="587" spans="2:5" x14ac:dyDescent="0.25">
      <c r="B587" s="62">
        <v>44900</v>
      </c>
      <c r="C587" s="63" t="s">
        <v>252</v>
      </c>
      <c r="D587" s="32"/>
    </row>
    <row r="588" spans="2:5" x14ac:dyDescent="0.25">
      <c r="B588" s="62">
        <v>44900</v>
      </c>
      <c r="C588" s="63" t="s">
        <v>247</v>
      </c>
      <c r="D588" s="32"/>
      <c r="E588" s="15"/>
    </row>
    <row r="589" spans="2:5" x14ac:dyDescent="0.25">
      <c r="B589" s="62">
        <v>44900</v>
      </c>
      <c r="C589" s="63" t="s">
        <v>242</v>
      </c>
      <c r="D589" s="32"/>
    </row>
    <row r="590" spans="2:5" x14ac:dyDescent="0.25">
      <c r="B590" s="62">
        <v>44900</v>
      </c>
      <c r="C590" s="63" t="s">
        <v>252</v>
      </c>
      <c r="D590" s="32"/>
    </row>
    <row r="591" spans="2:5" x14ac:dyDescent="0.25">
      <c r="B591" s="62">
        <v>44900</v>
      </c>
      <c r="C591" s="63" t="s">
        <v>242</v>
      </c>
      <c r="D591" s="32"/>
    </row>
    <row r="592" spans="2:5" x14ac:dyDescent="0.25">
      <c r="B592" s="62">
        <v>44901</v>
      </c>
      <c r="C592" s="63" t="s">
        <v>240</v>
      </c>
      <c r="D592"/>
    </row>
    <row r="593" spans="2:5" x14ac:dyDescent="0.25">
      <c r="B593" s="62">
        <v>44901</v>
      </c>
      <c r="C593" s="63" t="s">
        <v>248</v>
      </c>
      <c r="D593"/>
    </row>
    <row r="594" spans="2:5" x14ac:dyDescent="0.25">
      <c r="B594" s="62">
        <v>44901</v>
      </c>
      <c r="C594" s="63" t="s">
        <v>237</v>
      </c>
      <c r="D594"/>
    </row>
    <row r="595" spans="2:5" x14ac:dyDescent="0.25">
      <c r="B595" s="62">
        <v>44901</v>
      </c>
      <c r="C595" s="63" t="s">
        <v>242</v>
      </c>
      <c r="D595" s="32"/>
    </row>
    <row r="596" spans="2:5" x14ac:dyDescent="0.25">
      <c r="B596" s="62">
        <v>44901</v>
      </c>
      <c r="C596" s="63" t="s">
        <v>238</v>
      </c>
      <c r="D596" s="32"/>
    </row>
    <row r="597" spans="2:5" x14ac:dyDescent="0.25">
      <c r="B597" s="62">
        <v>44901</v>
      </c>
      <c r="C597" s="63" t="s">
        <v>251</v>
      </c>
      <c r="D597" s="32"/>
      <c r="E597" s="15"/>
    </row>
    <row r="598" spans="2:5" x14ac:dyDescent="0.25">
      <c r="B598" s="62">
        <v>44901</v>
      </c>
      <c r="C598" s="63" t="s">
        <v>248</v>
      </c>
      <c r="D598" s="32"/>
    </row>
    <row r="599" spans="2:5" x14ac:dyDescent="0.25">
      <c r="B599" s="62">
        <v>44901</v>
      </c>
      <c r="C599" s="63" t="s">
        <v>251</v>
      </c>
      <c r="D599" s="32"/>
      <c r="E599" s="15"/>
    </row>
    <row r="600" spans="2:5" x14ac:dyDescent="0.25">
      <c r="B600" s="62">
        <v>44901</v>
      </c>
      <c r="C600" s="63" t="s">
        <v>241</v>
      </c>
      <c r="D600" s="32"/>
    </row>
    <row r="601" spans="2:5" x14ac:dyDescent="0.25">
      <c r="B601" s="62">
        <v>44901</v>
      </c>
      <c r="C601" s="63" t="s">
        <v>238</v>
      </c>
      <c r="D601" s="32"/>
    </row>
    <row r="602" spans="2:5" x14ac:dyDescent="0.25">
      <c r="B602" s="62">
        <v>44901</v>
      </c>
      <c r="C602" s="63" t="s">
        <v>243</v>
      </c>
      <c r="D602" s="32"/>
    </row>
    <row r="603" spans="2:5" x14ac:dyDescent="0.25">
      <c r="B603" s="62">
        <v>44901</v>
      </c>
      <c r="C603" s="63" t="s">
        <v>238</v>
      </c>
      <c r="D603" s="32"/>
    </row>
    <row r="604" spans="2:5" x14ac:dyDescent="0.25">
      <c r="B604" s="62">
        <v>44901</v>
      </c>
      <c r="C604" s="63" t="s">
        <v>246</v>
      </c>
      <c r="D604" s="32"/>
      <c r="E604" s="15"/>
    </row>
    <row r="605" spans="2:5" x14ac:dyDescent="0.25">
      <c r="B605" s="62">
        <v>44901</v>
      </c>
      <c r="C605" s="63" t="s">
        <v>246</v>
      </c>
      <c r="D605" s="32"/>
    </row>
    <row r="606" spans="2:5" x14ac:dyDescent="0.25">
      <c r="B606" s="62">
        <v>44902</v>
      </c>
      <c r="C606" s="63" t="s">
        <v>237</v>
      </c>
      <c r="D606"/>
    </row>
    <row r="607" spans="2:5" x14ac:dyDescent="0.25">
      <c r="B607" s="62">
        <v>44902</v>
      </c>
      <c r="C607" s="63" t="s">
        <v>247</v>
      </c>
      <c r="D607" s="32"/>
    </row>
    <row r="608" spans="2:5" x14ac:dyDescent="0.25">
      <c r="B608" s="62">
        <v>44902</v>
      </c>
      <c r="C608" s="63" t="s">
        <v>237</v>
      </c>
      <c r="D608" s="32"/>
      <c r="E608" s="15"/>
    </row>
    <row r="609" spans="2:5" x14ac:dyDescent="0.25">
      <c r="B609" s="62">
        <v>44902</v>
      </c>
      <c r="C609" s="63" t="s">
        <v>248</v>
      </c>
      <c r="D609" s="32"/>
    </row>
    <row r="610" spans="2:5" x14ac:dyDescent="0.25">
      <c r="B610" s="62">
        <v>44902</v>
      </c>
      <c r="C610" s="63" t="s">
        <v>239</v>
      </c>
      <c r="D610" s="32"/>
      <c r="E610" s="15"/>
    </row>
    <row r="611" spans="2:5" x14ac:dyDescent="0.25">
      <c r="B611" s="62">
        <v>44902</v>
      </c>
      <c r="C611" s="63" t="s">
        <v>239</v>
      </c>
      <c r="D611" s="32"/>
    </row>
    <row r="612" spans="2:5" x14ac:dyDescent="0.25">
      <c r="B612" s="62">
        <v>44902</v>
      </c>
      <c r="C612" s="63" t="s">
        <v>238</v>
      </c>
      <c r="D612" s="32"/>
    </row>
    <row r="613" spans="2:5" x14ac:dyDescent="0.25">
      <c r="B613" s="62">
        <v>44902</v>
      </c>
      <c r="C613" s="63" t="s">
        <v>238</v>
      </c>
      <c r="D613" s="32"/>
    </row>
    <row r="614" spans="2:5" x14ac:dyDescent="0.25">
      <c r="B614" s="62">
        <v>44902</v>
      </c>
      <c r="C614" s="63" t="s">
        <v>239</v>
      </c>
      <c r="D614" s="32"/>
    </row>
    <row r="615" spans="2:5" x14ac:dyDescent="0.25">
      <c r="B615" s="62">
        <v>44902</v>
      </c>
      <c r="C615" s="63" t="s">
        <v>242</v>
      </c>
      <c r="D615" s="32"/>
      <c r="E615" s="15"/>
    </row>
    <row r="616" spans="2:5" x14ac:dyDescent="0.25">
      <c r="B616" s="62">
        <v>44902</v>
      </c>
      <c r="C616" s="63" t="s">
        <v>244</v>
      </c>
      <c r="D616" s="32"/>
      <c r="E616" s="15"/>
    </row>
    <row r="617" spans="2:5" x14ac:dyDescent="0.25">
      <c r="B617" s="62">
        <v>44902</v>
      </c>
      <c r="C617" s="63" t="s">
        <v>252</v>
      </c>
      <c r="D617" s="32"/>
    </row>
    <row r="618" spans="2:5" x14ac:dyDescent="0.25">
      <c r="B618" s="62">
        <v>44902</v>
      </c>
      <c r="C618" s="63" t="s">
        <v>246</v>
      </c>
      <c r="D618" s="32"/>
      <c r="E618" s="15"/>
    </row>
    <row r="619" spans="2:5" x14ac:dyDescent="0.25">
      <c r="B619" s="62">
        <v>44903</v>
      </c>
      <c r="C619" s="63" t="s">
        <v>237</v>
      </c>
      <c r="D619" s="32"/>
    </row>
    <row r="620" spans="2:5" x14ac:dyDescent="0.25">
      <c r="B620" s="62">
        <v>44903</v>
      </c>
      <c r="C620" s="63" t="s">
        <v>242</v>
      </c>
      <c r="D620" s="32"/>
    </row>
    <row r="621" spans="2:5" x14ac:dyDescent="0.25">
      <c r="B621" s="62">
        <v>44903</v>
      </c>
      <c r="C621" s="63" t="s">
        <v>247</v>
      </c>
      <c r="D621" s="32"/>
      <c r="E621" s="15"/>
    </row>
    <row r="622" spans="2:5" x14ac:dyDescent="0.25">
      <c r="B622" s="62">
        <v>44903</v>
      </c>
      <c r="C622" s="63" t="s">
        <v>252</v>
      </c>
      <c r="D622" s="32"/>
      <c r="E622" s="15"/>
    </row>
    <row r="623" spans="2:5" x14ac:dyDescent="0.25">
      <c r="B623" s="62">
        <v>44903</v>
      </c>
      <c r="C623" s="63" t="s">
        <v>238</v>
      </c>
      <c r="D623" s="32"/>
    </row>
    <row r="624" spans="2:5" x14ac:dyDescent="0.25">
      <c r="B624" s="62">
        <v>44903</v>
      </c>
      <c r="C624" s="63" t="s">
        <v>242</v>
      </c>
      <c r="D624" s="32"/>
      <c r="E624" s="15"/>
    </row>
    <row r="625" spans="2:5" x14ac:dyDescent="0.25">
      <c r="B625" s="62">
        <v>44903</v>
      </c>
      <c r="C625" s="63" t="s">
        <v>238</v>
      </c>
      <c r="D625" s="32"/>
    </row>
    <row r="626" spans="2:5" x14ac:dyDescent="0.25">
      <c r="B626" s="62">
        <v>44903</v>
      </c>
      <c r="C626" s="63" t="s">
        <v>252</v>
      </c>
      <c r="D626" s="32"/>
      <c r="E626" s="15"/>
    </row>
    <row r="627" spans="2:5" x14ac:dyDescent="0.25">
      <c r="B627" s="62">
        <v>44903</v>
      </c>
      <c r="C627" s="63" t="s">
        <v>250</v>
      </c>
      <c r="D627" s="32"/>
    </row>
    <row r="628" spans="2:5" x14ac:dyDescent="0.25">
      <c r="B628" s="62">
        <v>44903</v>
      </c>
      <c r="C628" s="63" t="s">
        <v>238</v>
      </c>
      <c r="D628" s="32"/>
    </row>
    <row r="629" spans="2:5" x14ac:dyDescent="0.25">
      <c r="B629" s="62">
        <v>44903</v>
      </c>
      <c r="C629" s="63" t="s">
        <v>241</v>
      </c>
      <c r="D629" s="32"/>
      <c r="E629" s="15"/>
    </row>
    <row r="630" spans="2:5" x14ac:dyDescent="0.25">
      <c r="B630" s="62">
        <v>44903</v>
      </c>
      <c r="C630" s="63" t="s">
        <v>238</v>
      </c>
      <c r="D630" s="32"/>
    </row>
    <row r="631" spans="2:5" x14ac:dyDescent="0.25">
      <c r="B631" s="62">
        <v>44904</v>
      </c>
      <c r="C631" s="63" t="s">
        <v>245</v>
      </c>
      <c r="D631" s="32"/>
    </row>
    <row r="632" spans="2:5" x14ac:dyDescent="0.25">
      <c r="B632" s="62">
        <v>44904</v>
      </c>
      <c r="C632" s="63" t="s">
        <v>238</v>
      </c>
      <c r="D632" s="32"/>
    </row>
    <row r="633" spans="2:5" x14ac:dyDescent="0.25">
      <c r="B633" s="62">
        <v>44904</v>
      </c>
      <c r="C633" s="63" t="s">
        <v>243</v>
      </c>
      <c r="D633" s="32"/>
      <c r="E633" s="15"/>
    </row>
    <row r="634" spans="2:5" x14ac:dyDescent="0.25">
      <c r="B634" s="62">
        <v>44904</v>
      </c>
      <c r="C634" s="63" t="s">
        <v>240</v>
      </c>
      <c r="D634" s="32"/>
    </row>
    <row r="635" spans="2:5" x14ac:dyDescent="0.25">
      <c r="B635" s="62">
        <v>44904</v>
      </c>
      <c r="C635" s="63" t="s">
        <v>238</v>
      </c>
      <c r="D635" s="32"/>
      <c r="E635" s="15"/>
    </row>
    <row r="636" spans="2:5" x14ac:dyDescent="0.25">
      <c r="B636" s="62">
        <v>44904</v>
      </c>
      <c r="C636" s="63" t="s">
        <v>238</v>
      </c>
      <c r="D636" s="32"/>
    </row>
    <row r="637" spans="2:5" x14ac:dyDescent="0.25">
      <c r="B637" s="62">
        <v>44904</v>
      </c>
      <c r="C637" s="63" t="s">
        <v>241</v>
      </c>
      <c r="D637" s="32"/>
    </row>
    <row r="638" spans="2:5" x14ac:dyDescent="0.25">
      <c r="B638" s="62">
        <v>44904</v>
      </c>
      <c r="C638" s="63" t="s">
        <v>252</v>
      </c>
      <c r="D638" s="32"/>
      <c r="E638" s="15"/>
    </row>
    <row r="639" spans="2:5" x14ac:dyDescent="0.25">
      <c r="B639" s="62">
        <v>44904</v>
      </c>
      <c r="C639" s="63" t="s">
        <v>246</v>
      </c>
      <c r="D639" s="32"/>
    </row>
    <row r="640" spans="2:5" x14ac:dyDescent="0.25">
      <c r="B640" s="62">
        <v>44907</v>
      </c>
      <c r="C640" s="63" t="s">
        <v>242</v>
      </c>
      <c r="D640"/>
    </row>
    <row r="641" spans="2:5" x14ac:dyDescent="0.25">
      <c r="B641" s="62">
        <v>44907</v>
      </c>
      <c r="C641" s="63" t="s">
        <v>242</v>
      </c>
      <c r="D641" s="32"/>
    </row>
    <row r="642" spans="2:5" x14ac:dyDescent="0.25">
      <c r="B642" s="62">
        <v>44907</v>
      </c>
      <c r="C642" s="63" t="s">
        <v>245</v>
      </c>
      <c r="D642" s="32"/>
      <c r="E642" s="15"/>
    </row>
    <row r="643" spans="2:5" x14ac:dyDescent="0.25">
      <c r="B643" s="62">
        <v>44907</v>
      </c>
      <c r="C643" s="63" t="s">
        <v>238</v>
      </c>
      <c r="D643" s="32"/>
      <c r="E643" s="15"/>
    </row>
    <row r="644" spans="2:5" x14ac:dyDescent="0.25">
      <c r="B644" s="62">
        <v>44907</v>
      </c>
      <c r="C644" s="63" t="s">
        <v>247</v>
      </c>
      <c r="D644" s="32"/>
      <c r="E644" s="15"/>
    </row>
    <row r="645" spans="2:5" x14ac:dyDescent="0.25">
      <c r="B645" s="62">
        <v>44907</v>
      </c>
      <c r="C645" s="63" t="s">
        <v>239</v>
      </c>
      <c r="D645" s="32"/>
    </row>
    <row r="646" spans="2:5" x14ac:dyDescent="0.25">
      <c r="B646" s="62">
        <v>44907</v>
      </c>
      <c r="C646" s="63" t="s">
        <v>242</v>
      </c>
      <c r="D646" s="32"/>
    </row>
    <row r="647" spans="2:5" x14ac:dyDescent="0.25">
      <c r="B647" s="62">
        <v>44907</v>
      </c>
      <c r="C647" s="63" t="s">
        <v>249</v>
      </c>
      <c r="D647" s="32"/>
    </row>
    <row r="648" spans="2:5" x14ac:dyDescent="0.25">
      <c r="B648" s="62">
        <v>44907</v>
      </c>
      <c r="C648" s="63" t="s">
        <v>239</v>
      </c>
      <c r="D648" s="32"/>
    </row>
    <row r="649" spans="2:5" x14ac:dyDescent="0.25">
      <c r="B649" s="62">
        <v>44907</v>
      </c>
      <c r="C649" s="63" t="s">
        <v>238</v>
      </c>
      <c r="D649" s="32"/>
    </row>
    <row r="650" spans="2:5" x14ac:dyDescent="0.25">
      <c r="B650" s="62">
        <v>44908</v>
      </c>
      <c r="C650" s="63" t="s">
        <v>238</v>
      </c>
      <c r="D650"/>
    </row>
    <row r="651" spans="2:5" x14ac:dyDescent="0.25">
      <c r="B651" s="62">
        <v>44908</v>
      </c>
      <c r="C651" s="63" t="s">
        <v>242</v>
      </c>
      <c r="D651"/>
    </row>
    <row r="652" spans="2:5" x14ac:dyDescent="0.25">
      <c r="B652" s="62">
        <v>44908</v>
      </c>
      <c r="C652" s="63" t="s">
        <v>239</v>
      </c>
      <c r="D652" s="32"/>
      <c r="E652" s="15"/>
    </row>
    <row r="653" spans="2:5" x14ac:dyDescent="0.25">
      <c r="B653" s="62">
        <v>44908</v>
      </c>
      <c r="C653" s="63" t="s">
        <v>238</v>
      </c>
      <c r="D653" s="32"/>
    </row>
    <row r="654" spans="2:5" x14ac:dyDescent="0.25">
      <c r="B654" s="62">
        <v>44908</v>
      </c>
      <c r="C654" s="63" t="s">
        <v>242</v>
      </c>
      <c r="D654" s="32"/>
    </row>
    <row r="655" spans="2:5" x14ac:dyDescent="0.25">
      <c r="B655" s="62">
        <v>44908</v>
      </c>
      <c r="C655" s="63" t="s">
        <v>238</v>
      </c>
      <c r="D655" s="32"/>
    </row>
    <row r="656" spans="2:5" x14ac:dyDescent="0.25">
      <c r="B656" s="62">
        <v>44908</v>
      </c>
      <c r="C656" s="63" t="s">
        <v>248</v>
      </c>
      <c r="D656" s="32"/>
    </row>
    <row r="657" spans="2:5" x14ac:dyDescent="0.25">
      <c r="B657" s="62">
        <v>44908</v>
      </c>
      <c r="C657" s="63" t="s">
        <v>242</v>
      </c>
      <c r="D657" s="32"/>
      <c r="E657" s="15"/>
    </row>
    <row r="658" spans="2:5" x14ac:dyDescent="0.25">
      <c r="B658" s="62">
        <v>44908</v>
      </c>
      <c r="C658" s="63" t="s">
        <v>250</v>
      </c>
      <c r="D658" s="32"/>
      <c r="E658" s="15"/>
    </row>
    <row r="659" spans="2:5" x14ac:dyDescent="0.25">
      <c r="B659" s="62">
        <v>44908</v>
      </c>
      <c r="C659" s="63" t="s">
        <v>245</v>
      </c>
      <c r="D659" s="32"/>
    </row>
    <row r="660" spans="2:5" x14ac:dyDescent="0.25">
      <c r="B660" s="62">
        <v>44909</v>
      </c>
      <c r="C660" s="63" t="s">
        <v>243</v>
      </c>
      <c r="D660" s="32"/>
    </row>
    <row r="661" spans="2:5" x14ac:dyDescent="0.25">
      <c r="B661" s="62">
        <v>44909</v>
      </c>
      <c r="C661" s="63" t="s">
        <v>239</v>
      </c>
      <c r="D661" s="32"/>
      <c r="E661" s="15"/>
    </row>
    <row r="662" spans="2:5" x14ac:dyDescent="0.25">
      <c r="B662" s="62">
        <v>44909</v>
      </c>
      <c r="C662" s="63" t="s">
        <v>249</v>
      </c>
      <c r="D662" s="32"/>
    </row>
    <row r="663" spans="2:5" x14ac:dyDescent="0.25">
      <c r="B663" s="62">
        <v>44909</v>
      </c>
      <c r="C663" s="63" t="s">
        <v>242</v>
      </c>
      <c r="D663" s="32"/>
    </row>
    <row r="664" spans="2:5" x14ac:dyDescent="0.25">
      <c r="B664" s="62">
        <v>44909</v>
      </c>
      <c r="C664" s="63" t="s">
        <v>238</v>
      </c>
      <c r="D664" s="32"/>
    </row>
    <row r="665" spans="2:5" x14ac:dyDescent="0.25">
      <c r="B665" s="62">
        <v>44909</v>
      </c>
      <c r="C665" s="63" t="s">
        <v>242</v>
      </c>
      <c r="D665" s="32"/>
    </row>
    <row r="666" spans="2:5" x14ac:dyDescent="0.25">
      <c r="B666" s="62">
        <v>44909</v>
      </c>
      <c r="C666" s="63" t="s">
        <v>242</v>
      </c>
      <c r="D666" s="32"/>
      <c r="E666" s="15"/>
    </row>
    <row r="667" spans="2:5" x14ac:dyDescent="0.25">
      <c r="B667" s="62">
        <v>44910</v>
      </c>
      <c r="C667" s="63" t="s">
        <v>248</v>
      </c>
      <c r="D667" s="32"/>
    </row>
    <row r="668" spans="2:5" x14ac:dyDescent="0.25">
      <c r="B668" s="62">
        <v>44910</v>
      </c>
      <c r="C668" s="63" t="s">
        <v>238</v>
      </c>
      <c r="D668" s="32"/>
    </row>
    <row r="669" spans="2:5" x14ac:dyDescent="0.25">
      <c r="B669" s="62">
        <v>44910</v>
      </c>
      <c r="C669" s="63" t="s">
        <v>253</v>
      </c>
      <c r="D669" s="32"/>
    </row>
    <row r="670" spans="2:5" x14ac:dyDescent="0.25">
      <c r="B670" s="62">
        <v>44910</v>
      </c>
      <c r="C670" s="63" t="s">
        <v>240</v>
      </c>
      <c r="D670" s="32"/>
    </row>
    <row r="671" spans="2:5" x14ac:dyDescent="0.25">
      <c r="B671" s="62">
        <v>44910</v>
      </c>
      <c r="C671" s="63" t="s">
        <v>247</v>
      </c>
      <c r="D671" s="32"/>
    </row>
    <row r="672" spans="2:5" x14ac:dyDescent="0.25">
      <c r="B672" s="62">
        <v>44910</v>
      </c>
      <c r="C672" s="63" t="s">
        <v>245</v>
      </c>
      <c r="D672" s="32"/>
    </row>
    <row r="673" spans="2:5" x14ac:dyDescent="0.25">
      <c r="B673" s="62">
        <v>44910</v>
      </c>
      <c r="C673" s="63" t="s">
        <v>248</v>
      </c>
      <c r="D673" s="32"/>
      <c r="E673" s="15"/>
    </row>
    <row r="674" spans="2:5" x14ac:dyDescent="0.25">
      <c r="B674" s="62">
        <v>44910</v>
      </c>
      <c r="C674" s="63" t="s">
        <v>242</v>
      </c>
      <c r="D674" s="32"/>
    </row>
    <row r="675" spans="2:5" x14ac:dyDescent="0.25">
      <c r="B675" s="62">
        <v>44910</v>
      </c>
      <c r="C675" s="63" t="s">
        <v>248</v>
      </c>
      <c r="D675" s="32"/>
    </row>
    <row r="676" spans="2:5" x14ac:dyDescent="0.25">
      <c r="B676" s="62">
        <v>44910</v>
      </c>
      <c r="C676" s="63" t="s">
        <v>245</v>
      </c>
      <c r="D676" s="32"/>
    </row>
    <row r="677" spans="2:5" x14ac:dyDescent="0.25">
      <c r="B677" s="62">
        <v>44910</v>
      </c>
      <c r="C677" s="63" t="s">
        <v>248</v>
      </c>
      <c r="D677" s="32"/>
    </row>
    <row r="678" spans="2:5" x14ac:dyDescent="0.25">
      <c r="B678" s="62">
        <v>44910</v>
      </c>
      <c r="C678" s="63" t="s">
        <v>248</v>
      </c>
      <c r="D678" s="32"/>
    </row>
    <row r="679" spans="2:5" x14ac:dyDescent="0.25">
      <c r="B679" s="62">
        <v>44910</v>
      </c>
      <c r="C679" s="63" t="s">
        <v>238</v>
      </c>
      <c r="D679" s="32"/>
      <c r="E679" s="15"/>
    </row>
    <row r="680" spans="2:5" x14ac:dyDescent="0.25">
      <c r="B680" s="62">
        <v>44910</v>
      </c>
      <c r="C680" s="63" t="s">
        <v>249</v>
      </c>
      <c r="D680" s="32"/>
    </row>
    <row r="681" spans="2:5" x14ac:dyDescent="0.25">
      <c r="B681" s="62">
        <v>44910</v>
      </c>
      <c r="C681" s="63" t="s">
        <v>246</v>
      </c>
      <c r="D681" s="32"/>
    </row>
    <row r="682" spans="2:5" x14ac:dyDescent="0.25">
      <c r="B682" s="62">
        <v>44911</v>
      </c>
      <c r="C682" s="63" t="s">
        <v>243</v>
      </c>
      <c r="D682"/>
    </row>
    <row r="683" spans="2:5" x14ac:dyDescent="0.25">
      <c r="B683" s="62">
        <v>44911</v>
      </c>
      <c r="C683" s="63" t="s">
        <v>252</v>
      </c>
      <c r="D683"/>
    </row>
    <row r="684" spans="2:5" x14ac:dyDescent="0.25">
      <c r="B684" s="62">
        <v>44911</v>
      </c>
      <c r="C684" s="63" t="s">
        <v>248</v>
      </c>
      <c r="D684"/>
    </row>
    <row r="685" spans="2:5" x14ac:dyDescent="0.25">
      <c r="B685" s="62">
        <v>44911</v>
      </c>
      <c r="C685" s="63" t="s">
        <v>248</v>
      </c>
      <c r="D685"/>
    </row>
    <row r="686" spans="2:5" x14ac:dyDescent="0.25">
      <c r="B686" s="62">
        <v>44911</v>
      </c>
      <c r="C686" s="63" t="s">
        <v>245</v>
      </c>
      <c r="D686"/>
    </row>
    <row r="687" spans="2:5" x14ac:dyDescent="0.25">
      <c r="B687" s="62">
        <v>44911</v>
      </c>
      <c r="C687" s="63" t="s">
        <v>248</v>
      </c>
      <c r="D687" s="32"/>
    </row>
    <row r="688" spans="2:5" x14ac:dyDescent="0.25">
      <c r="B688" s="62">
        <v>44911</v>
      </c>
      <c r="C688" s="63" t="s">
        <v>252</v>
      </c>
      <c r="D688" s="32"/>
      <c r="E688" s="15"/>
    </row>
    <row r="689" spans="2:5" x14ac:dyDescent="0.25">
      <c r="B689" s="62">
        <v>44911</v>
      </c>
      <c r="C689" s="63" t="s">
        <v>252</v>
      </c>
      <c r="D689" s="32"/>
    </row>
    <row r="690" spans="2:5" x14ac:dyDescent="0.25">
      <c r="B690" s="62">
        <v>44911</v>
      </c>
      <c r="C690" s="63" t="s">
        <v>252</v>
      </c>
      <c r="D690" s="32"/>
    </row>
    <row r="691" spans="2:5" x14ac:dyDescent="0.25">
      <c r="B691" s="62">
        <v>44911</v>
      </c>
      <c r="C691" s="63" t="s">
        <v>248</v>
      </c>
      <c r="D691" s="32"/>
    </row>
    <row r="692" spans="2:5" x14ac:dyDescent="0.25">
      <c r="B692" s="62">
        <v>44911</v>
      </c>
      <c r="C692" s="63" t="s">
        <v>248</v>
      </c>
      <c r="D692" s="32"/>
      <c r="E692" s="15"/>
    </row>
    <row r="693" spans="2:5" x14ac:dyDescent="0.25">
      <c r="B693" s="62">
        <v>44911</v>
      </c>
      <c r="C693" s="63" t="s">
        <v>252</v>
      </c>
      <c r="D693" s="32"/>
      <c r="E693" s="15"/>
    </row>
    <row r="694" spans="2:5" x14ac:dyDescent="0.25">
      <c r="B694" s="62">
        <v>44911</v>
      </c>
      <c r="C694" s="63" t="s">
        <v>248</v>
      </c>
      <c r="D694" s="32"/>
    </row>
    <row r="695" spans="2:5" x14ac:dyDescent="0.25">
      <c r="B695" s="62">
        <v>44911</v>
      </c>
      <c r="C695" s="63" t="s">
        <v>238</v>
      </c>
      <c r="D695" s="32"/>
    </row>
    <row r="696" spans="2:5" x14ac:dyDescent="0.25">
      <c r="B696" s="62">
        <v>44911</v>
      </c>
      <c r="C696" s="63" t="s">
        <v>242</v>
      </c>
      <c r="D696" s="32"/>
    </row>
    <row r="697" spans="2:5" x14ac:dyDescent="0.25">
      <c r="B697" s="62">
        <v>44911</v>
      </c>
      <c r="C697" s="63" t="s">
        <v>238</v>
      </c>
      <c r="D697" s="32"/>
      <c r="E697" s="15"/>
    </row>
    <row r="698" spans="2:5" x14ac:dyDescent="0.25">
      <c r="B698" s="62">
        <v>44911</v>
      </c>
      <c r="C698" s="63" t="s">
        <v>245</v>
      </c>
      <c r="D698" s="32"/>
      <c r="E698" s="15"/>
    </row>
    <row r="699" spans="2:5" x14ac:dyDescent="0.25">
      <c r="B699" s="62">
        <v>44911</v>
      </c>
      <c r="C699" s="63" t="s">
        <v>248</v>
      </c>
      <c r="D699" s="32"/>
    </row>
    <row r="700" spans="2:5" x14ac:dyDescent="0.25">
      <c r="B700" s="62">
        <v>44911</v>
      </c>
      <c r="C700" s="63" t="s">
        <v>252</v>
      </c>
      <c r="D700" s="32"/>
    </row>
    <row r="701" spans="2:5" x14ac:dyDescent="0.25">
      <c r="B701" s="62">
        <v>44911</v>
      </c>
      <c r="C701" s="63" t="s">
        <v>241</v>
      </c>
      <c r="D701" s="32"/>
    </row>
    <row r="702" spans="2:5" x14ac:dyDescent="0.25">
      <c r="B702" s="62">
        <v>44911</v>
      </c>
      <c r="C702" s="63" t="s">
        <v>248</v>
      </c>
      <c r="D702" s="32"/>
    </row>
    <row r="703" spans="2:5" x14ac:dyDescent="0.25">
      <c r="B703" s="62">
        <v>44911</v>
      </c>
      <c r="C703" s="63" t="s">
        <v>252</v>
      </c>
      <c r="D703" s="32"/>
    </row>
    <row r="704" spans="2:5" x14ac:dyDescent="0.25">
      <c r="B704" s="62">
        <v>44911</v>
      </c>
      <c r="C704" s="63" t="s">
        <v>252</v>
      </c>
      <c r="D704" s="32"/>
      <c r="E704" s="15"/>
    </row>
    <row r="705" spans="2:5" x14ac:dyDescent="0.25">
      <c r="B705" s="62">
        <v>44911</v>
      </c>
      <c r="C705" s="63" t="s">
        <v>248</v>
      </c>
      <c r="D705" s="32"/>
    </row>
    <row r="706" spans="2:5" x14ac:dyDescent="0.25">
      <c r="B706" s="62">
        <v>44911</v>
      </c>
      <c r="C706" s="63" t="s">
        <v>248</v>
      </c>
      <c r="D706" s="32"/>
    </row>
    <row r="707" spans="2:5" x14ac:dyDescent="0.25">
      <c r="B707" s="62">
        <v>44911</v>
      </c>
      <c r="C707" s="63" t="s">
        <v>245</v>
      </c>
      <c r="D707" s="32"/>
    </row>
    <row r="708" spans="2:5" x14ac:dyDescent="0.25">
      <c r="B708" s="62">
        <v>44911</v>
      </c>
      <c r="C708" s="63" t="s">
        <v>248</v>
      </c>
      <c r="D708" s="32"/>
    </row>
    <row r="709" spans="2:5" x14ac:dyDescent="0.25">
      <c r="B709" s="62">
        <v>44911</v>
      </c>
      <c r="C709" s="63" t="s">
        <v>252</v>
      </c>
      <c r="D709" s="32"/>
    </row>
    <row r="710" spans="2:5" x14ac:dyDescent="0.25">
      <c r="B710" s="62">
        <v>44911</v>
      </c>
      <c r="C710" s="63" t="s">
        <v>248</v>
      </c>
      <c r="D710" s="32"/>
    </row>
    <row r="711" spans="2:5" x14ac:dyDescent="0.25">
      <c r="B711" s="62">
        <v>44911</v>
      </c>
      <c r="C711" s="63" t="s">
        <v>246</v>
      </c>
      <c r="D711" s="32"/>
      <c r="E711" s="15"/>
    </row>
    <row r="712" spans="2:5" x14ac:dyDescent="0.25">
      <c r="B712" s="62">
        <v>44914</v>
      </c>
      <c r="C712" s="63" t="s">
        <v>238</v>
      </c>
      <c r="D712"/>
    </row>
    <row r="713" spans="2:5" x14ac:dyDescent="0.25">
      <c r="B713" s="62">
        <v>44914</v>
      </c>
      <c r="C713" s="63" t="s">
        <v>252</v>
      </c>
      <c r="D713" s="32"/>
    </row>
    <row r="714" spans="2:5" x14ac:dyDescent="0.25">
      <c r="B714" s="62">
        <v>44914</v>
      </c>
      <c r="C714" s="63" t="s">
        <v>248</v>
      </c>
      <c r="D714" s="32"/>
      <c r="E714" s="15"/>
    </row>
    <row r="715" spans="2:5" x14ac:dyDescent="0.25">
      <c r="B715" s="62">
        <v>44914</v>
      </c>
      <c r="C715" s="63" t="s">
        <v>239</v>
      </c>
      <c r="D715" s="32"/>
    </row>
    <row r="716" spans="2:5" x14ac:dyDescent="0.25">
      <c r="B716" s="62">
        <v>44914</v>
      </c>
      <c r="C716" s="63" t="s">
        <v>238</v>
      </c>
      <c r="D716" s="32"/>
    </row>
    <row r="717" spans="2:5" x14ac:dyDescent="0.25">
      <c r="B717" s="62">
        <v>44914</v>
      </c>
      <c r="C717" s="63" t="s">
        <v>245</v>
      </c>
      <c r="D717" s="32"/>
    </row>
    <row r="718" spans="2:5" x14ac:dyDescent="0.25">
      <c r="B718" s="62">
        <v>44914</v>
      </c>
      <c r="C718" s="63" t="s">
        <v>252</v>
      </c>
      <c r="D718" s="32"/>
    </row>
    <row r="719" spans="2:5" x14ac:dyDescent="0.25">
      <c r="B719" s="62">
        <v>44914</v>
      </c>
      <c r="C719" s="63" t="s">
        <v>242</v>
      </c>
      <c r="D719" s="32"/>
      <c r="E719" s="15"/>
    </row>
    <row r="720" spans="2:5" x14ac:dyDescent="0.25">
      <c r="B720" s="62">
        <v>44914</v>
      </c>
      <c r="C720" s="63" t="s">
        <v>248</v>
      </c>
      <c r="D720" s="32"/>
    </row>
    <row r="721" spans="2:5" x14ac:dyDescent="0.25">
      <c r="B721" s="62">
        <v>44914</v>
      </c>
      <c r="C721" s="63" t="s">
        <v>252</v>
      </c>
      <c r="D721" s="32"/>
    </row>
    <row r="722" spans="2:5" x14ac:dyDescent="0.25">
      <c r="B722" s="62">
        <v>44914</v>
      </c>
      <c r="C722" s="63" t="s">
        <v>250</v>
      </c>
      <c r="D722" s="32"/>
    </row>
    <row r="723" spans="2:5" x14ac:dyDescent="0.25">
      <c r="B723" s="62">
        <v>44914</v>
      </c>
      <c r="C723" s="63" t="s">
        <v>252</v>
      </c>
      <c r="D723" s="32"/>
    </row>
    <row r="724" spans="2:5" x14ac:dyDescent="0.25">
      <c r="B724" s="62">
        <v>44914</v>
      </c>
      <c r="C724" s="63" t="s">
        <v>244</v>
      </c>
      <c r="D724" s="32"/>
      <c r="E724" s="15"/>
    </row>
    <row r="725" spans="2:5" x14ac:dyDescent="0.25">
      <c r="B725" s="62">
        <v>44914</v>
      </c>
      <c r="C725" s="63" t="s">
        <v>242</v>
      </c>
      <c r="D725" s="32"/>
    </row>
    <row r="726" spans="2:5" x14ac:dyDescent="0.25">
      <c r="B726" s="62">
        <v>44914</v>
      </c>
      <c r="C726" s="63" t="s">
        <v>240</v>
      </c>
      <c r="D726" s="32"/>
      <c r="E726" s="15"/>
    </row>
    <row r="727" spans="2:5" x14ac:dyDescent="0.25">
      <c r="B727" s="62">
        <v>44914</v>
      </c>
      <c r="C727" s="63" t="s">
        <v>237</v>
      </c>
      <c r="D727" s="32"/>
    </row>
    <row r="728" spans="2:5" x14ac:dyDescent="0.25">
      <c r="B728" s="62">
        <v>44914</v>
      </c>
      <c r="C728" s="63" t="s">
        <v>238</v>
      </c>
      <c r="D728" s="32"/>
    </row>
    <row r="729" spans="2:5" x14ac:dyDescent="0.25">
      <c r="B729" s="62">
        <v>44914</v>
      </c>
      <c r="C729" s="63" t="s">
        <v>248</v>
      </c>
      <c r="D729" s="32"/>
      <c r="E729" s="15"/>
    </row>
    <row r="730" spans="2:5" x14ac:dyDescent="0.25">
      <c r="B730" s="62">
        <v>44914</v>
      </c>
      <c r="C730" s="63" t="s">
        <v>248</v>
      </c>
      <c r="D730" s="32"/>
      <c r="E730" s="15"/>
    </row>
    <row r="731" spans="2:5" x14ac:dyDescent="0.25">
      <c r="B731" s="62">
        <v>44914</v>
      </c>
      <c r="C731" s="63" t="s">
        <v>248</v>
      </c>
      <c r="D731" s="32"/>
    </row>
    <row r="732" spans="2:5" x14ac:dyDescent="0.25">
      <c r="B732" s="62">
        <v>44914</v>
      </c>
      <c r="C732" s="63" t="s">
        <v>252</v>
      </c>
      <c r="D732" s="32"/>
    </row>
    <row r="733" spans="2:5" x14ac:dyDescent="0.25">
      <c r="B733" s="62">
        <v>44914</v>
      </c>
      <c r="C733" s="63" t="s">
        <v>252</v>
      </c>
      <c r="D733" s="32"/>
      <c r="E733" s="15"/>
    </row>
    <row r="734" spans="2:5" x14ac:dyDescent="0.25">
      <c r="B734" s="62">
        <v>44914</v>
      </c>
      <c r="C734" s="63" t="s">
        <v>248</v>
      </c>
      <c r="D734" s="32"/>
    </row>
    <row r="735" spans="2:5" x14ac:dyDescent="0.25">
      <c r="B735" s="62">
        <v>44914</v>
      </c>
      <c r="C735" s="63" t="s">
        <v>252</v>
      </c>
      <c r="D735" s="32"/>
    </row>
    <row r="736" spans="2:5" x14ac:dyDescent="0.25">
      <c r="B736" s="62">
        <v>44914</v>
      </c>
      <c r="C736" s="63" t="s">
        <v>248</v>
      </c>
      <c r="D736" s="32"/>
    </row>
    <row r="737" spans="2:5" x14ac:dyDescent="0.25">
      <c r="B737" s="62">
        <v>44914</v>
      </c>
      <c r="C737" s="63" t="s">
        <v>245</v>
      </c>
      <c r="D737" s="32"/>
      <c r="E737" s="15"/>
    </row>
    <row r="738" spans="2:5" x14ac:dyDescent="0.25">
      <c r="B738" s="62">
        <v>44914</v>
      </c>
      <c r="C738" s="63" t="s">
        <v>238</v>
      </c>
      <c r="D738" s="32"/>
      <c r="E738" s="15"/>
    </row>
    <row r="739" spans="2:5" x14ac:dyDescent="0.25">
      <c r="B739" s="62">
        <v>44915</v>
      </c>
      <c r="C739" s="63" t="s">
        <v>245</v>
      </c>
      <c r="D739"/>
    </row>
    <row r="740" spans="2:5" x14ac:dyDescent="0.25">
      <c r="B740" s="62">
        <v>44915</v>
      </c>
      <c r="C740" s="63" t="s">
        <v>242</v>
      </c>
      <c r="D740" s="32"/>
    </row>
    <row r="741" spans="2:5" x14ac:dyDescent="0.25">
      <c r="B741" s="62">
        <v>44915</v>
      </c>
      <c r="C741" s="63" t="s">
        <v>242</v>
      </c>
      <c r="D741" s="32"/>
    </row>
    <row r="742" spans="2:5" x14ac:dyDescent="0.25">
      <c r="B742" s="62">
        <v>44915</v>
      </c>
      <c r="C742" s="63" t="s">
        <v>242</v>
      </c>
      <c r="D742" s="32"/>
    </row>
    <row r="743" spans="2:5" x14ac:dyDescent="0.25">
      <c r="B743" s="62">
        <v>44915</v>
      </c>
      <c r="C743" s="63" t="s">
        <v>244</v>
      </c>
      <c r="D743" s="32"/>
    </row>
    <row r="744" spans="2:5" x14ac:dyDescent="0.25">
      <c r="B744" s="62">
        <v>44915</v>
      </c>
      <c r="C744" s="63" t="s">
        <v>244</v>
      </c>
      <c r="D744" s="32"/>
    </row>
    <row r="745" spans="2:5" x14ac:dyDescent="0.25">
      <c r="B745" s="62">
        <v>44915</v>
      </c>
      <c r="C745" s="63" t="s">
        <v>244</v>
      </c>
      <c r="D745" s="32"/>
      <c r="E745" s="15"/>
    </row>
    <row r="746" spans="2:5" x14ac:dyDescent="0.25">
      <c r="B746" s="62">
        <v>44915</v>
      </c>
      <c r="C746" s="63" t="s">
        <v>247</v>
      </c>
      <c r="D746" s="32"/>
    </row>
    <row r="747" spans="2:5" x14ac:dyDescent="0.25">
      <c r="B747" s="62">
        <v>44915</v>
      </c>
      <c r="C747" s="63" t="s">
        <v>242</v>
      </c>
      <c r="D747" s="32"/>
    </row>
    <row r="748" spans="2:5" x14ac:dyDescent="0.25">
      <c r="B748" s="62">
        <v>44915</v>
      </c>
      <c r="C748" s="63" t="s">
        <v>244</v>
      </c>
      <c r="D748" s="32"/>
    </row>
    <row r="749" spans="2:5" x14ac:dyDescent="0.25">
      <c r="B749" s="62">
        <v>44915</v>
      </c>
      <c r="C749" s="63" t="s">
        <v>242</v>
      </c>
      <c r="D749" s="32"/>
    </row>
    <row r="750" spans="2:5" x14ac:dyDescent="0.25">
      <c r="B750" s="62">
        <v>44915</v>
      </c>
      <c r="C750" s="63" t="s">
        <v>238</v>
      </c>
      <c r="D750" s="32"/>
    </row>
    <row r="751" spans="2:5" x14ac:dyDescent="0.25">
      <c r="B751" s="62">
        <v>44916</v>
      </c>
      <c r="C751" s="63" t="s">
        <v>238</v>
      </c>
      <c r="D751"/>
    </row>
    <row r="752" spans="2:5" x14ac:dyDescent="0.25">
      <c r="B752" s="62">
        <v>44916</v>
      </c>
      <c r="C752" s="63" t="s">
        <v>252</v>
      </c>
      <c r="D752"/>
    </row>
    <row r="753" spans="2:5" x14ac:dyDescent="0.25">
      <c r="B753" s="62">
        <v>44916</v>
      </c>
      <c r="C753" s="63" t="s">
        <v>245</v>
      </c>
      <c r="D753" s="32"/>
      <c r="E753" s="15"/>
    </row>
    <row r="754" spans="2:5" x14ac:dyDescent="0.25">
      <c r="B754" s="62">
        <v>44916</v>
      </c>
      <c r="C754" s="63" t="s">
        <v>255</v>
      </c>
      <c r="D754" s="32"/>
    </row>
    <row r="755" spans="2:5" x14ac:dyDescent="0.25">
      <c r="B755" s="62">
        <v>44916</v>
      </c>
      <c r="C755" s="63" t="s">
        <v>247</v>
      </c>
      <c r="D755" s="32"/>
    </row>
    <row r="756" spans="2:5" x14ac:dyDescent="0.25">
      <c r="B756" s="62">
        <v>44916</v>
      </c>
      <c r="C756" s="63" t="s">
        <v>248</v>
      </c>
      <c r="D756" s="32"/>
    </row>
    <row r="757" spans="2:5" x14ac:dyDescent="0.25">
      <c r="B757" s="62">
        <v>44916</v>
      </c>
      <c r="C757" s="63" t="s">
        <v>248</v>
      </c>
      <c r="D757" s="32"/>
    </row>
    <row r="758" spans="2:5" x14ac:dyDescent="0.25">
      <c r="B758" s="62">
        <v>44916</v>
      </c>
      <c r="C758" s="63" t="s">
        <v>247</v>
      </c>
      <c r="D758" s="32"/>
    </row>
    <row r="759" spans="2:5" x14ac:dyDescent="0.25">
      <c r="B759" s="62">
        <v>44916</v>
      </c>
      <c r="C759" s="63" t="s">
        <v>242</v>
      </c>
      <c r="D759" s="32"/>
    </row>
    <row r="760" spans="2:5" x14ac:dyDescent="0.25">
      <c r="B760" s="62">
        <v>44916</v>
      </c>
      <c r="C760" s="63" t="s">
        <v>238</v>
      </c>
      <c r="D760" s="32"/>
    </row>
    <row r="761" spans="2:5" x14ac:dyDescent="0.25">
      <c r="B761" s="62">
        <v>44916</v>
      </c>
      <c r="C761" s="63" t="s">
        <v>238</v>
      </c>
      <c r="D761" s="32"/>
    </row>
    <row r="762" spans="2:5" x14ac:dyDescent="0.25">
      <c r="B762" s="62">
        <v>44916</v>
      </c>
      <c r="C762" s="63" t="s">
        <v>238</v>
      </c>
      <c r="D762" s="32"/>
    </row>
    <row r="763" spans="2:5" x14ac:dyDescent="0.25">
      <c r="B763" s="62">
        <v>44916</v>
      </c>
      <c r="C763" s="63" t="s">
        <v>238</v>
      </c>
      <c r="D763" s="32"/>
    </row>
    <row r="764" spans="2:5" x14ac:dyDescent="0.25">
      <c r="B764" s="62">
        <v>44916</v>
      </c>
      <c r="C764" s="63" t="s">
        <v>242</v>
      </c>
      <c r="D764" s="32"/>
      <c r="E764" s="15"/>
    </row>
    <row r="765" spans="2:5" x14ac:dyDescent="0.25">
      <c r="B765" s="62">
        <v>44916</v>
      </c>
      <c r="C765" s="63" t="s">
        <v>238</v>
      </c>
      <c r="D765" s="32"/>
      <c r="E765" s="15"/>
    </row>
    <row r="766" spans="2:5" x14ac:dyDescent="0.25">
      <c r="B766" s="62">
        <v>44916</v>
      </c>
      <c r="C766" s="63" t="s">
        <v>248</v>
      </c>
      <c r="D766" s="32"/>
    </row>
    <row r="767" spans="2:5" x14ac:dyDescent="0.25">
      <c r="B767" s="62">
        <v>44916</v>
      </c>
      <c r="C767" s="63" t="s">
        <v>252</v>
      </c>
      <c r="D767" s="32"/>
    </row>
    <row r="768" spans="2:5" x14ac:dyDescent="0.25">
      <c r="B768" s="62">
        <v>44916</v>
      </c>
      <c r="C768" s="63" t="s">
        <v>245</v>
      </c>
      <c r="D768" s="32"/>
      <c r="E768" s="15"/>
    </row>
    <row r="769" spans="2:5" x14ac:dyDescent="0.25">
      <c r="B769" s="62">
        <v>44916</v>
      </c>
      <c r="C769" s="63" t="s">
        <v>248</v>
      </c>
      <c r="D769" s="32"/>
    </row>
    <row r="770" spans="2:5" x14ac:dyDescent="0.25">
      <c r="B770" s="62">
        <v>44916</v>
      </c>
      <c r="C770" s="63" t="s">
        <v>252</v>
      </c>
      <c r="D770" s="32"/>
    </row>
    <row r="771" spans="2:5" x14ac:dyDescent="0.25">
      <c r="B771" s="62">
        <v>44916</v>
      </c>
      <c r="C771" s="63" t="s">
        <v>242</v>
      </c>
      <c r="D771" s="32"/>
      <c r="E771" s="15"/>
    </row>
    <row r="772" spans="2:5" x14ac:dyDescent="0.25">
      <c r="B772" s="62">
        <v>44916</v>
      </c>
      <c r="C772" s="63" t="s">
        <v>245</v>
      </c>
      <c r="D772" s="32"/>
    </row>
    <row r="773" spans="2:5" x14ac:dyDescent="0.25">
      <c r="B773" s="62">
        <v>44916</v>
      </c>
      <c r="C773" s="63" t="s">
        <v>252</v>
      </c>
      <c r="D773" s="32"/>
    </row>
    <row r="774" spans="2:5" x14ac:dyDescent="0.25">
      <c r="B774" s="62">
        <v>44917</v>
      </c>
      <c r="C774" s="63" t="s">
        <v>242</v>
      </c>
      <c r="D774"/>
    </row>
    <row r="775" spans="2:5" x14ac:dyDescent="0.25">
      <c r="B775" s="62">
        <v>44917</v>
      </c>
      <c r="C775" s="63" t="s">
        <v>244</v>
      </c>
      <c r="D775" s="32"/>
    </row>
    <row r="776" spans="2:5" x14ac:dyDescent="0.25">
      <c r="B776" s="62">
        <v>44917</v>
      </c>
      <c r="C776" s="63" t="s">
        <v>239</v>
      </c>
      <c r="D776" s="32"/>
    </row>
    <row r="777" spans="2:5" x14ac:dyDescent="0.25">
      <c r="B777" s="62">
        <v>44917</v>
      </c>
      <c r="C777" s="63" t="s">
        <v>240</v>
      </c>
      <c r="D777" s="32"/>
      <c r="E777" s="15"/>
    </row>
    <row r="778" spans="2:5" x14ac:dyDescent="0.25">
      <c r="B778" s="62">
        <v>44917</v>
      </c>
      <c r="C778" s="63" t="s">
        <v>238</v>
      </c>
      <c r="D778" s="32"/>
      <c r="E778" s="15"/>
    </row>
    <row r="779" spans="2:5" x14ac:dyDescent="0.25">
      <c r="B779" s="62">
        <v>44917</v>
      </c>
      <c r="C779" s="63" t="s">
        <v>242</v>
      </c>
      <c r="D779" s="32"/>
    </row>
    <row r="780" spans="2:5" x14ac:dyDescent="0.25">
      <c r="B780" s="62">
        <v>44917</v>
      </c>
      <c r="C780" s="63" t="s">
        <v>238</v>
      </c>
      <c r="D780" s="32"/>
    </row>
    <row r="781" spans="2:5" x14ac:dyDescent="0.25">
      <c r="B781" s="62">
        <v>44917</v>
      </c>
      <c r="C781" s="63" t="s">
        <v>254</v>
      </c>
      <c r="D781" s="32"/>
    </row>
    <row r="782" spans="2:5" x14ac:dyDescent="0.25">
      <c r="B782" s="62">
        <v>44917</v>
      </c>
      <c r="C782" s="63" t="s">
        <v>238</v>
      </c>
      <c r="D782" s="32"/>
    </row>
    <row r="783" spans="2:5" x14ac:dyDescent="0.25">
      <c r="B783" s="62">
        <v>44917</v>
      </c>
      <c r="C783" s="63" t="s">
        <v>248</v>
      </c>
      <c r="D783" s="32"/>
    </row>
    <row r="784" spans="2:5" x14ac:dyDescent="0.25">
      <c r="B784" s="62">
        <v>44917</v>
      </c>
      <c r="C784" s="63" t="s">
        <v>244</v>
      </c>
      <c r="D784" s="32"/>
      <c r="E784" s="15"/>
    </row>
    <row r="785" spans="2:5" x14ac:dyDescent="0.25">
      <c r="B785" s="62">
        <v>44917</v>
      </c>
      <c r="C785" s="63" t="s">
        <v>239</v>
      </c>
      <c r="D785" s="32"/>
    </row>
    <row r="786" spans="2:5" x14ac:dyDescent="0.25">
      <c r="B786" s="62">
        <v>44917</v>
      </c>
      <c r="C786" s="63" t="s">
        <v>242</v>
      </c>
      <c r="D786" s="32"/>
    </row>
    <row r="787" spans="2:5" x14ac:dyDescent="0.25">
      <c r="B787" s="62">
        <v>44918</v>
      </c>
      <c r="C787" s="63" t="s">
        <v>251</v>
      </c>
      <c r="D787" s="32"/>
    </row>
    <row r="788" spans="2:5" x14ac:dyDescent="0.25">
      <c r="B788" s="62">
        <v>44918</v>
      </c>
      <c r="C788" s="63" t="s">
        <v>242</v>
      </c>
      <c r="D788" s="32"/>
      <c r="E788" s="15"/>
    </row>
    <row r="789" spans="2:5" x14ac:dyDescent="0.25">
      <c r="B789" s="62">
        <v>44918</v>
      </c>
      <c r="C789" s="63" t="s">
        <v>242</v>
      </c>
      <c r="D789" s="32"/>
    </row>
    <row r="790" spans="2:5" x14ac:dyDescent="0.25">
      <c r="B790" s="62">
        <v>44918</v>
      </c>
      <c r="C790" s="63" t="s">
        <v>245</v>
      </c>
      <c r="D790" s="32"/>
      <c r="E790" s="15"/>
    </row>
    <row r="791" spans="2:5" x14ac:dyDescent="0.25">
      <c r="B791" s="62">
        <v>44921</v>
      </c>
      <c r="C791" s="63" t="s">
        <v>245</v>
      </c>
      <c r="D791"/>
    </row>
    <row r="792" spans="2:5" x14ac:dyDescent="0.25">
      <c r="B792" s="62">
        <v>44921</v>
      </c>
      <c r="C792" s="63" t="s">
        <v>242</v>
      </c>
      <c r="D792" s="32"/>
      <c r="E792" s="15"/>
    </row>
    <row r="793" spans="2:5" x14ac:dyDescent="0.25">
      <c r="B793" s="62">
        <v>44921</v>
      </c>
      <c r="C793" s="63" t="s">
        <v>240</v>
      </c>
      <c r="D793" s="32"/>
    </row>
    <row r="794" spans="2:5" x14ac:dyDescent="0.25">
      <c r="B794" s="62">
        <v>44921</v>
      </c>
      <c r="C794" s="63" t="s">
        <v>245</v>
      </c>
      <c r="D794" s="32"/>
    </row>
    <row r="795" spans="2:5" x14ac:dyDescent="0.25">
      <c r="B795" s="62">
        <v>44921</v>
      </c>
      <c r="C795" s="63" t="s">
        <v>252</v>
      </c>
      <c r="D795" s="32"/>
    </row>
    <row r="796" spans="2:5" x14ac:dyDescent="0.25">
      <c r="B796" s="62">
        <v>44921</v>
      </c>
      <c r="C796" s="63" t="s">
        <v>245</v>
      </c>
      <c r="D796" s="32"/>
      <c r="E796" s="15"/>
    </row>
    <row r="797" spans="2:5" x14ac:dyDescent="0.25">
      <c r="B797" s="62">
        <v>44921</v>
      </c>
      <c r="C797" s="63" t="s">
        <v>252</v>
      </c>
      <c r="D797" s="32"/>
    </row>
    <row r="798" spans="2:5" x14ac:dyDescent="0.25">
      <c r="B798" s="62">
        <v>44921</v>
      </c>
      <c r="C798" s="63" t="s">
        <v>244</v>
      </c>
      <c r="D798" s="32"/>
      <c r="E798" s="15"/>
    </row>
    <row r="799" spans="2:5" x14ac:dyDescent="0.25">
      <c r="B799" s="62">
        <v>44921</v>
      </c>
      <c r="C799" s="63" t="s">
        <v>240</v>
      </c>
      <c r="D799" s="32"/>
    </row>
    <row r="800" spans="2:5" x14ac:dyDescent="0.25">
      <c r="B800" s="62">
        <v>44921</v>
      </c>
      <c r="C800" s="63" t="s">
        <v>243</v>
      </c>
      <c r="D800" s="32"/>
    </row>
    <row r="801" spans="2:5" x14ac:dyDescent="0.25">
      <c r="B801" s="62">
        <v>44921</v>
      </c>
      <c r="C801" s="63" t="s">
        <v>245</v>
      </c>
      <c r="D801" s="32"/>
    </row>
    <row r="802" spans="2:5" x14ac:dyDescent="0.25">
      <c r="B802" s="62">
        <v>44921</v>
      </c>
      <c r="C802" s="63" t="s">
        <v>242</v>
      </c>
      <c r="D802" s="32"/>
      <c r="E802" s="15"/>
    </row>
    <row r="803" spans="2:5" x14ac:dyDescent="0.25">
      <c r="B803" s="62">
        <v>44921</v>
      </c>
      <c r="C803" s="63" t="s">
        <v>238</v>
      </c>
      <c r="D803" s="32"/>
    </row>
    <row r="804" spans="2:5" x14ac:dyDescent="0.25">
      <c r="B804" s="62">
        <v>44921</v>
      </c>
      <c r="C804" s="63" t="s">
        <v>245</v>
      </c>
      <c r="D804" s="32"/>
    </row>
    <row r="805" spans="2:5" x14ac:dyDescent="0.25">
      <c r="B805" s="62">
        <v>44921</v>
      </c>
      <c r="C805" s="63" t="s">
        <v>251</v>
      </c>
      <c r="D805" s="32"/>
    </row>
    <row r="806" spans="2:5" x14ac:dyDescent="0.25">
      <c r="B806" s="62">
        <v>44921</v>
      </c>
      <c r="C806" s="63" t="s">
        <v>244</v>
      </c>
      <c r="D806" s="32"/>
      <c r="E806" s="15"/>
    </row>
    <row r="807" spans="2:5" x14ac:dyDescent="0.25">
      <c r="B807" s="62">
        <v>44921</v>
      </c>
      <c r="C807" s="63" t="s">
        <v>252</v>
      </c>
      <c r="D807" s="32"/>
    </row>
    <row r="808" spans="2:5" x14ac:dyDescent="0.25">
      <c r="B808" s="62">
        <v>44921</v>
      </c>
      <c r="C808" s="63" t="s">
        <v>252</v>
      </c>
      <c r="D808" s="32"/>
      <c r="E808" s="15"/>
    </row>
    <row r="809" spans="2:5" x14ac:dyDescent="0.25">
      <c r="B809" s="62">
        <v>44921</v>
      </c>
      <c r="C809" s="63" t="s">
        <v>252</v>
      </c>
      <c r="D809" s="32"/>
    </row>
    <row r="810" spans="2:5" x14ac:dyDescent="0.25">
      <c r="B810" s="62">
        <v>44921</v>
      </c>
      <c r="C810" s="63" t="s">
        <v>248</v>
      </c>
      <c r="D810" s="32"/>
    </row>
    <row r="811" spans="2:5" x14ac:dyDescent="0.25">
      <c r="B811" s="62">
        <v>44921</v>
      </c>
      <c r="C811" s="63" t="s">
        <v>238</v>
      </c>
      <c r="D811" s="32"/>
      <c r="E811" s="15"/>
    </row>
    <row r="812" spans="2:5" x14ac:dyDescent="0.25">
      <c r="B812" s="62">
        <v>44921</v>
      </c>
      <c r="C812" s="63" t="s">
        <v>252</v>
      </c>
      <c r="D812" s="32"/>
      <c r="E812" s="15"/>
    </row>
    <row r="813" spans="2:5" x14ac:dyDescent="0.25">
      <c r="B813" s="62">
        <v>44921</v>
      </c>
      <c r="C813" s="63" t="s">
        <v>240</v>
      </c>
      <c r="D813" s="32"/>
      <c r="E813" s="15"/>
    </row>
    <row r="814" spans="2:5" x14ac:dyDescent="0.25">
      <c r="B814" s="62">
        <v>44921</v>
      </c>
      <c r="C814" s="63" t="s">
        <v>244</v>
      </c>
      <c r="D814" s="32"/>
    </row>
    <row r="815" spans="2:5" x14ac:dyDescent="0.25">
      <c r="B815" s="62">
        <v>44921</v>
      </c>
      <c r="C815" s="63" t="s">
        <v>242</v>
      </c>
      <c r="D815" s="32"/>
    </row>
    <row r="816" spans="2:5" x14ac:dyDescent="0.25">
      <c r="B816" s="62">
        <v>44921</v>
      </c>
      <c r="C816" s="63" t="s">
        <v>243</v>
      </c>
      <c r="D816" s="32"/>
    </row>
    <row r="817" spans="2:5" x14ac:dyDescent="0.25">
      <c r="B817" s="62">
        <v>44921</v>
      </c>
      <c r="C817" s="63" t="s">
        <v>238</v>
      </c>
      <c r="D817" s="32"/>
    </row>
    <row r="818" spans="2:5" x14ac:dyDescent="0.25">
      <c r="B818" s="62">
        <v>44921</v>
      </c>
      <c r="C818" s="63" t="s">
        <v>246</v>
      </c>
      <c r="D818" s="32"/>
    </row>
    <row r="819" spans="2:5" x14ac:dyDescent="0.25">
      <c r="B819" s="62">
        <v>44922</v>
      </c>
      <c r="C819" s="63" t="s">
        <v>242</v>
      </c>
      <c r="D819" s="32"/>
    </row>
    <row r="820" spans="2:5" x14ac:dyDescent="0.25">
      <c r="B820" s="62">
        <v>44922</v>
      </c>
      <c r="C820" s="63" t="s">
        <v>244</v>
      </c>
      <c r="D820" s="32"/>
    </row>
    <row r="821" spans="2:5" x14ac:dyDescent="0.25">
      <c r="B821" s="62">
        <v>44922</v>
      </c>
      <c r="C821" s="63" t="s">
        <v>238</v>
      </c>
      <c r="D821" s="32"/>
      <c r="E821" s="15"/>
    </row>
    <row r="822" spans="2:5" x14ac:dyDescent="0.25">
      <c r="B822" s="62">
        <v>44922</v>
      </c>
      <c r="C822" s="63" t="s">
        <v>239</v>
      </c>
      <c r="D822" s="32"/>
    </row>
    <row r="823" spans="2:5" x14ac:dyDescent="0.25">
      <c r="B823" s="62">
        <v>44922</v>
      </c>
      <c r="C823" s="63" t="s">
        <v>238</v>
      </c>
      <c r="D823" s="32"/>
    </row>
    <row r="824" spans="2:5" x14ac:dyDescent="0.25">
      <c r="B824" s="62">
        <v>44922</v>
      </c>
      <c r="C824" s="63" t="s">
        <v>238</v>
      </c>
      <c r="D824" s="32"/>
      <c r="E824" s="15"/>
    </row>
    <row r="825" spans="2:5" x14ac:dyDescent="0.25">
      <c r="B825" s="62">
        <v>44922</v>
      </c>
      <c r="C825" s="63" t="s">
        <v>239</v>
      </c>
      <c r="D825" s="32"/>
    </row>
    <row r="826" spans="2:5" x14ac:dyDescent="0.25">
      <c r="B826" s="62">
        <v>44922</v>
      </c>
      <c r="C826" s="63" t="s">
        <v>244</v>
      </c>
      <c r="D826" s="32"/>
    </row>
    <row r="827" spans="2:5" x14ac:dyDescent="0.25">
      <c r="B827" s="62">
        <v>44922</v>
      </c>
      <c r="C827" s="63" t="s">
        <v>252</v>
      </c>
      <c r="D827" s="32"/>
    </row>
    <row r="828" spans="2:5" x14ac:dyDescent="0.25">
      <c r="B828" s="62">
        <v>44922</v>
      </c>
      <c r="C828" s="63" t="s">
        <v>245</v>
      </c>
      <c r="D828" s="32"/>
      <c r="E828" s="15"/>
    </row>
    <row r="829" spans="2:5" x14ac:dyDescent="0.25">
      <c r="B829" s="62">
        <v>44922</v>
      </c>
      <c r="C829" s="63" t="s">
        <v>238</v>
      </c>
      <c r="D829" s="32"/>
    </row>
    <row r="830" spans="2:5" x14ac:dyDescent="0.25">
      <c r="B830" s="62">
        <v>44922</v>
      </c>
      <c r="C830" s="63" t="s">
        <v>252</v>
      </c>
      <c r="D830" s="32"/>
      <c r="E830" s="15"/>
    </row>
    <row r="831" spans="2:5" x14ac:dyDescent="0.25">
      <c r="B831" s="62">
        <v>44922</v>
      </c>
      <c r="C831" s="63" t="s">
        <v>242</v>
      </c>
      <c r="D831" s="32"/>
    </row>
    <row r="832" spans="2:5" x14ac:dyDescent="0.25">
      <c r="B832" s="62">
        <v>44922</v>
      </c>
      <c r="C832" s="63" t="s">
        <v>245</v>
      </c>
      <c r="D832" s="32"/>
    </row>
    <row r="833" spans="2:5" x14ac:dyDescent="0.25">
      <c r="B833" s="62">
        <v>44922</v>
      </c>
      <c r="C833" s="63" t="s">
        <v>238</v>
      </c>
      <c r="D833" s="32"/>
    </row>
    <row r="834" spans="2:5" x14ac:dyDescent="0.25">
      <c r="B834" s="62">
        <v>44923</v>
      </c>
      <c r="C834" s="63" t="s">
        <v>251</v>
      </c>
      <c r="D834"/>
    </row>
    <row r="835" spans="2:5" x14ac:dyDescent="0.25">
      <c r="B835" s="62">
        <v>44923</v>
      </c>
      <c r="C835" s="63" t="s">
        <v>247</v>
      </c>
      <c r="D835" s="32"/>
    </row>
    <row r="836" spans="2:5" x14ac:dyDescent="0.25">
      <c r="B836" s="62">
        <v>44923</v>
      </c>
      <c r="C836" s="63" t="s">
        <v>238</v>
      </c>
      <c r="D836" s="32"/>
      <c r="E836" s="15"/>
    </row>
    <row r="837" spans="2:5" x14ac:dyDescent="0.25">
      <c r="B837" s="62">
        <v>44923</v>
      </c>
      <c r="C837" s="63" t="s">
        <v>239</v>
      </c>
      <c r="D837" s="32"/>
    </row>
    <row r="838" spans="2:5" x14ac:dyDescent="0.25">
      <c r="B838" s="62">
        <v>44923</v>
      </c>
      <c r="C838" s="63" t="s">
        <v>239</v>
      </c>
      <c r="D838" s="32"/>
    </row>
    <row r="839" spans="2:5" x14ac:dyDescent="0.25">
      <c r="B839" s="62">
        <v>44923</v>
      </c>
      <c r="C839" s="63" t="s">
        <v>238</v>
      </c>
      <c r="D839" s="32"/>
    </row>
    <row r="840" spans="2:5" x14ac:dyDescent="0.25">
      <c r="B840" s="62">
        <v>44923</v>
      </c>
      <c r="C840" s="63" t="s">
        <v>242</v>
      </c>
      <c r="D840" s="32"/>
    </row>
    <row r="841" spans="2:5" x14ac:dyDescent="0.25">
      <c r="B841" s="62">
        <v>44923</v>
      </c>
      <c r="C841" s="63" t="s">
        <v>242</v>
      </c>
      <c r="D841" s="32"/>
    </row>
    <row r="842" spans="2:5" x14ac:dyDescent="0.25">
      <c r="B842" s="62">
        <v>44923</v>
      </c>
      <c r="C842" s="63" t="s">
        <v>239</v>
      </c>
      <c r="D842" s="32"/>
    </row>
    <row r="843" spans="2:5" x14ac:dyDescent="0.25">
      <c r="B843" s="62">
        <v>44923</v>
      </c>
      <c r="C843" s="63" t="s">
        <v>244</v>
      </c>
      <c r="D843" s="32"/>
    </row>
    <row r="844" spans="2:5" x14ac:dyDescent="0.25">
      <c r="B844" s="62">
        <v>44923</v>
      </c>
      <c r="C844" s="63" t="s">
        <v>252</v>
      </c>
      <c r="D844" s="32"/>
    </row>
    <row r="845" spans="2:5" x14ac:dyDescent="0.25">
      <c r="B845" s="62">
        <v>44923</v>
      </c>
      <c r="C845" s="63" t="s">
        <v>242</v>
      </c>
      <c r="D845" s="32"/>
    </row>
    <row r="846" spans="2:5" x14ac:dyDescent="0.25">
      <c r="B846" s="62">
        <v>44923</v>
      </c>
      <c r="C846" s="63" t="s">
        <v>242</v>
      </c>
      <c r="D846" s="32"/>
    </row>
    <row r="847" spans="2:5" x14ac:dyDescent="0.25">
      <c r="B847" s="62">
        <v>44923</v>
      </c>
      <c r="C847" s="63" t="s">
        <v>238</v>
      </c>
      <c r="D847" s="32"/>
      <c r="E847" s="15"/>
    </row>
    <row r="848" spans="2:5" x14ac:dyDescent="0.25">
      <c r="B848" s="62">
        <v>44923</v>
      </c>
      <c r="C848" s="63" t="s">
        <v>252</v>
      </c>
      <c r="D848" s="32"/>
    </row>
    <row r="849" spans="2:5" x14ac:dyDescent="0.25">
      <c r="B849" s="62">
        <v>44923</v>
      </c>
      <c r="C849" s="63" t="s">
        <v>245</v>
      </c>
      <c r="D849" s="32"/>
    </row>
    <row r="850" spans="2:5" x14ac:dyDescent="0.25">
      <c r="B850" s="62">
        <v>44923</v>
      </c>
      <c r="C850" s="63" t="s">
        <v>245</v>
      </c>
      <c r="D850" s="32"/>
      <c r="E850" s="15"/>
    </row>
    <row r="851" spans="2:5" x14ac:dyDescent="0.25">
      <c r="B851" s="62">
        <v>44923</v>
      </c>
      <c r="C851" s="63" t="s">
        <v>242</v>
      </c>
      <c r="D851" s="32"/>
    </row>
    <row r="852" spans="2:5" x14ac:dyDescent="0.25">
      <c r="B852" s="62">
        <v>44924</v>
      </c>
      <c r="C852" s="63" t="s">
        <v>238</v>
      </c>
      <c r="D852" s="32"/>
    </row>
    <row r="853" spans="2:5" x14ac:dyDescent="0.25">
      <c r="B853" s="62">
        <v>44924</v>
      </c>
      <c r="C853" s="63" t="s">
        <v>247</v>
      </c>
      <c r="D853" s="32"/>
      <c r="E853" s="15"/>
    </row>
    <row r="854" spans="2:5" x14ac:dyDescent="0.25">
      <c r="B854" s="62">
        <v>44924</v>
      </c>
      <c r="C854" s="63" t="s">
        <v>242</v>
      </c>
      <c r="D854" s="32"/>
      <c r="E854" s="15"/>
    </row>
    <row r="855" spans="2:5" x14ac:dyDescent="0.25">
      <c r="B855" s="62">
        <v>44924</v>
      </c>
      <c r="C855" s="63" t="s">
        <v>238</v>
      </c>
      <c r="D855" s="32"/>
    </row>
    <row r="856" spans="2:5" x14ac:dyDescent="0.25">
      <c r="B856" s="62">
        <v>44924</v>
      </c>
      <c r="C856" s="63" t="s">
        <v>242</v>
      </c>
      <c r="D856" s="32"/>
    </row>
    <row r="857" spans="2:5" x14ac:dyDescent="0.25">
      <c r="B857" s="62">
        <v>44924</v>
      </c>
      <c r="C857" s="63" t="s">
        <v>246</v>
      </c>
      <c r="D857" s="32"/>
    </row>
    <row r="858" spans="2:5" x14ac:dyDescent="0.25">
      <c r="B858" s="62">
        <v>44925</v>
      </c>
      <c r="C858" s="63" t="s">
        <v>237</v>
      </c>
      <c r="D858" s="32"/>
    </row>
    <row r="859" spans="2:5" x14ac:dyDescent="0.25">
      <c r="B859" s="62">
        <v>44925</v>
      </c>
      <c r="C859" s="63" t="s">
        <v>245</v>
      </c>
      <c r="D859" s="32"/>
    </row>
    <row r="860" spans="2:5" x14ac:dyDescent="0.25">
      <c r="B860" s="62">
        <v>44925</v>
      </c>
      <c r="C860" s="63" t="s">
        <v>252</v>
      </c>
      <c r="D860" s="32"/>
      <c r="E860" s="15"/>
    </row>
    <row r="861" spans="2:5" x14ac:dyDescent="0.25">
      <c r="B861" s="62">
        <v>44925</v>
      </c>
      <c r="C861" s="63" t="s">
        <v>238</v>
      </c>
      <c r="D861" s="32"/>
    </row>
    <row r="862" spans="2:5" hidden="1" x14ac:dyDescent="0.25">
      <c r="B862" s="63"/>
      <c r="C862" s="63"/>
      <c r="D862" s="32"/>
      <c r="E862" s="15"/>
    </row>
    <row r="863" spans="2:5" hidden="1" x14ac:dyDescent="0.25">
      <c r="B863" s="63"/>
      <c r="C863" s="63"/>
      <c r="D863" s="32"/>
    </row>
    <row r="864" spans="2:5" hidden="1" x14ac:dyDescent="0.25">
      <c r="B864" s="63"/>
      <c r="C864" s="63"/>
      <c r="D864" s="32"/>
    </row>
    <row r="865" spans="2:5" hidden="1" x14ac:dyDescent="0.25">
      <c r="B865" s="63"/>
      <c r="C865" s="63"/>
      <c r="D865" s="32"/>
      <c r="E865" s="15"/>
    </row>
    <row r="866" spans="2:5" hidden="1" x14ac:dyDescent="0.25">
      <c r="B866" s="63"/>
      <c r="C866" s="63"/>
      <c r="D866" s="32"/>
    </row>
    <row r="867" spans="2:5" hidden="1" x14ac:dyDescent="0.25">
      <c r="B867" s="63"/>
      <c r="C867" s="63"/>
      <c r="D867" s="32"/>
    </row>
    <row r="868" spans="2:5" hidden="1" x14ac:dyDescent="0.25">
      <c r="B868" s="63"/>
      <c r="C868" s="63"/>
      <c r="D868" s="32"/>
      <c r="E868" s="15"/>
    </row>
    <row r="869" spans="2:5" hidden="1" x14ac:dyDescent="0.25">
      <c r="B869" s="63"/>
      <c r="C869" s="63"/>
      <c r="D869" s="32"/>
    </row>
    <row r="870" spans="2:5" hidden="1" x14ac:dyDescent="0.25">
      <c r="B870" s="63"/>
      <c r="C870" s="63"/>
      <c r="D870" s="32"/>
    </row>
    <row r="871" spans="2:5" hidden="1" x14ac:dyDescent="0.25">
      <c r="B871" s="63"/>
      <c r="C871" s="63"/>
      <c r="D871" s="32"/>
    </row>
    <row r="872" spans="2:5" hidden="1" x14ac:dyDescent="0.25">
      <c r="B872" s="63"/>
      <c r="C872" s="63"/>
      <c r="D872" s="32"/>
      <c r="E872" s="15"/>
    </row>
    <row r="873" spans="2:5" hidden="1" x14ac:dyDescent="0.25">
      <c r="B873" s="63"/>
      <c r="C873" s="63"/>
      <c r="D873" s="32"/>
    </row>
    <row r="874" spans="2:5" hidden="1" x14ac:dyDescent="0.25">
      <c r="B874" s="63"/>
      <c r="C874" s="63"/>
      <c r="D874" s="32"/>
    </row>
    <row r="875" spans="2:5" hidden="1" x14ac:dyDescent="0.25">
      <c r="B875" s="63"/>
      <c r="C875" s="63"/>
      <c r="D875" s="32"/>
      <c r="E875" s="15"/>
    </row>
    <row r="876" spans="2:5" hidden="1" x14ac:dyDescent="0.25">
      <c r="B876" s="63"/>
      <c r="C876" s="63"/>
      <c r="D876" s="32"/>
    </row>
    <row r="877" spans="2:5" hidden="1" x14ac:dyDescent="0.25">
      <c r="B877" s="63"/>
      <c r="C877" s="63"/>
      <c r="D877" s="32"/>
    </row>
    <row r="878" spans="2:5" hidden="1" x14ac:dyDescent="0.25">
      <c r="B878" s="63"/>
      <c r="C878" s="63"/>
      <c r="D878" s="32"/>
    </row>
    <row r="879" spans="2:5" hidden="1" x14ac:dyDescent="0.25">
      <c r="B879" s="63"/>
      <c r="C879" s="63"/>
      <c r="D879" s="32"/>
    </row>
    <row r="880" spans="2:5" hidden="1" x14ac:dyDescent="0.25">
      <c r="B880" s="63"/>
      <c r="C880" s="63"/>
      <c r="D880" s="32"/>
      <c r="E880" s="15"/>
    </row>
    <row r="881" spans="2:5" hidden="1" x14ac:dyDescent="0.25">
      <c r="B881" s="63"/>
      <c r="C881" s="63"/>
      <c r="D881" s="32"/>
    </row>
    <row r="882" spans="2:5" hidden="1" x14ac:dyDescent="0.25">
      <c r="B882" s="63"/>
      <c r="C882" s="63"/>
      <c r="D882" s="32"/>
    </row>
    <row r="883" spans="2:5" hidden="1" x14ac:dyDescent="0.25">
      <c r="B883" s="63"/>
      <c r="C883" s="63"/>
      <c r="D883" s="32"/>
      <c r="E883" s="15"/>
    </row>
    <row r="884" spans="2:5" hidden="1" x14ac:dyDescent="0.25">
      <c r="B884" s="63"/>
      <c r="C884" s="63"/>
      <c r="D884" s="32"/>
    </row>
    <row r="885" spans="2:5" hidden="1" x14ac:dyDescent="0.25">
      <c r="B885" s="63"/>
      <c r="C885" s="63"/>
      <c r="D885" s="32"/>
    </row>
    <row r="886" spans="2:5" hidden="1" x14ac:dyDescent="0.25">
      <c r="B886" s="63"/>
      <c r="C886" s="63"/>
      <c r="D886" s="32"/>
      <c r="E886" s="15"/>
    </row>
    <row r="887" spans="2:5" hidden="1" x14ac:dyDescent="0.25">
      <c r="B887" s="63"/>
      <c r="C887" s="63"/>
      <c r="D887" s="32"/>
    </row>
    <row r="888" spans="2:5" hidden="1" x14ac:dyDescent="0.25">
      <c r="B888" s="63"/>
      <c r="C888" s="63"/>
      <c r="D888" s="32"/>
    </row>
    <row r="889" spans="2:5" hidden="1" x14ac:dyDescent="0.25">
      <c r="B889" s="63"/>
      <c r="C889" s="63"/>
      <c r="D889" s="32"/>
      <c r="E889" s="15"/>
    </row>
    <row r="890" spans="2:5" hidden="1" x14ac:dyDescent="0.25">
      <c r="B890" s="63"/>
      <c r="C890" s="63"/>
      <c r="D890" s="32"/>
    </row>
    <row r="891" spans="2:5" hidden="1" x14ac:dyDescent="0.25">
      <c r="B891" s="63"/>
      <c r="C891" s="63"/>
      <c r="D891" s="32"/>
    </row>
    <row r="892" spans="2:5" hidden="1" x14ac:dyDescent="0.25">
      <c r="B892" s="63"/>
      <c r="C892" s="63"/>
      <c r="D892" s="32"/>
    </row>
    <row r="893" spans="2:5" hidden="1" x14ac:dyDescent="0.25">
      <c r="B893" s="63"/>
      <c r="C893" s="63"/>
      <c r="D893" s="32"/>
    </row>
    <row r="894" spans="2:5" hidden="1" x14ac:dyDescent="0.25">
      <c r="B894" s="63"/>
      <c r="C894" s="63"/>
      <c r="D894" s="32"/>
      <c r="E894" s="15"/>
    </row>
    <row r="895" spans="2:5" hidden="1" x14ac:dyDescent="0.25">
      <c r="B895" s="63"/>
      <c r="C895" s="63"/>
      <c r="D895" s="32"/>
    </row>
    <row r="896" spans="2:5" hidden="1" x14ac:dyDescent="0.25">
      <c r="B896" s="63"/>
      <c r="C896" s="63"/>
      <c r="D896" s="32"/>
    </row>
    <row r="897" spans="2:5" hidden="1" x14ac:dyDescent="0.25">
      <c r="B897" s="63"/>
      <c r="C897" s="63"/>
      <c r="D897" s="32"/>
      <c r="E897" s="15"/>
    </row>
    <row r="898" spans="2:5" hidden="1" x14ac:dyDescent="0.25">
      <c r="B898" s="63"/>
      <c r="C898" s="63"/>
      <c r="D898" s="32"/>
    </row>
    <row r="899" spans="2:5" hidden="1" x14ac:dyDescent="0.25">
      <c r="B899" s="63"/>
      <c r="C899" s="63"/>
      <c r="D899" s="32"/>
    </row>
    <row r="900" spans="2:5" hidden="1" x14ac:dyDescent="0.25">
      <c r="B900" s="63"/>
      <c r="C900" s="63"/>
      <c r="D900" s="32"/>
      <c r="E900" s="15"/>
    </row>
    <row r="901" spans="2:5" hidden="1" x14ac:dyDescent="0.25">
      <c r="B901" s="63"/>
      <c r="C901" s="63"/>
      <c r="D901" s="32"/>
    </row>
    <row r="902" spans="2:5" hidden="1" x14ac:dyDescent="0.25">
      <c r="B902" s="63"/>
      <c r="C902" s="63"/>
      <c r="D902" s="32"/>
    </row>
    <row r="903" spans="2:5" hidden="1" x14ac:dyDescent="0.25">
      <c r="B903" s="63"/>
      <c r="C903" s="63"/>
      <c r="D903" s="32"/>
      <c r="E903" s="15"/>
    </row>
    <row r="904" spans="2:5" hidden="1" x14ac:dyDescent="0.25">
      <c r="B904" s="63"/>
      <c r="C904" s="63"/>
      <c r="D904" s="32"/>
    </row>
    <row r="905" spans="2:5" hidden="1" x14ac:dyDescent="0.25">
      <c r="B905" s="63"/>
      <c r="C905" s="63"/>
      <c r="D905" s="32"/>
    </row>
    <row r="906" spans="2:5" hidden="1" x14ac:dyDescent="0.25">
      <c r="B906" s="63"/>
      <c r="C906" s="63"/>
      <c r="D906" s="32"/>
    </row>
    <row r="907" spans="2:5" hidden="1" x14ac:dyDescent="0.25">
      <c r="B907" s="63"/>
      <c r="C907" s="63"/>
      <c r="D907" s="32"/>
    </row>
    <row r="908" spans="2:5" hidden="1" x14ac:dyDescent="0.25">
      <c r="B908" s="63"/>
      <c r="C908" s="63"/>
      <c r="D908" s="32"/>
      <c r="E908" s="15"/>
    </row>
    <row r="909" spans="2:5" hidden="1" x14ac:dyDescent="0.25">
      <c r="B909" s="63"/>
      <c r="C909" s="63"/>
      <c r="D909" s="32"/>
    </row>
    <row r="910" spans="2:5" hidden="1" x14ac:dyDescent="0.25">
      <c r="B910" s="63"/>
      <c r="C910" s="63"/>
      <c r="D910" s="32"/>
    </row>
    <row r="911" spans="2:5" hidden="1" x14ac:dyDescent="0.25">
      <c r="B911" s="63"/>
      <c r="C911" s="63"/>
      <c r="D911" s="32"/>
    </row>
    <row r="912" spans="2:5" hidden="1" x14ac:dyDescent="0.25">
      <c r="B912" s="63"/>
      <c r="C912" s="63"/>
      <c r="D912" s="32"/>
      <c r="E912" s="15"/>
    </row>
    <row r="913" spans="2:5" hidden="1" x14ac:dyDescent="0.25">
      <c r="B913" s="63"/>
      <c r="C913" s="63"/>
      <c r="D913" s="32"/>
    </row>
    <row r="914" spans="2:5" hidden="1" x14ac:dyDescent="0.25">
      <c r="B914" s="63"/>
      <c r="C914" s="63"/>
      <c r="D914" s="32"/>
    </row>
    <row r="915" spans="2:5" hidden="1" x14ac:dyDescent="0.25">
      <c r="B915" s="63"/>
      <c r="C915" s="63"/>
      <c r="D915" s="32"/>
    </row>
    <row r="916" spans="2:5" hidden="1" x14ac:dyDescent="0.25">
      <c r="B916" s="63"/>
      <c r="C916" s="63"/>
      <c r="D916" s="32"/>
      <c r="E916" s="15"/>
    </row>
    <row r="917" spans="2:5" hidden="1" x14ac:dyDescent="0.25">
      <c r="B917" s="63"/>
      <c r="C917" s="63"/>
      <c r="D917" s="32"/>
    </row>
    <row r="918" spans="2:5" hidden="1" x14ac:dyDescent="0.25">
      <c r="B918" s="63"/>
      <c r="C918" s="63"/>
      <c r="D918" s="32"/>
    </row>
    <row r="919" spans="2:5" hidden="1" x14ac:dyDescent="0.25">
      <c r="C919" s="16"/>
      <c r="D919" s="32"/>
    </row>
    <row r="920" spans="2:5" x14ac:dyDescent="0.25">
      <c r="B920" s="32"/>
      <c r="C920" s="15"/>
      <c r="D920" s="32"/>
      <c r="E920" s="15"/>
    </row>
    <row r="921" spans="2:5" x14ac:dyDescent="0.25">
      <c r="B921" s="32"/>
      <c r="C921" s="15"/>
      <c r="D921" s="32"/>
    </row>
    <row r="922" spans="2:5" x14ac:dyDescent="0.25">
      <c r="C922" s="16"/>
      <c r="D922" s="32"/>
    </row>
    <row r="923" spans="2:5" x14ac:dyDescent="0.25">
      <c r="C923" s="16"/>
      <c r="D923" s="32"/>
      <c r="E923" s="15"/>
    </row>
    <row r="924" spans="2:5" x14ac:dyDescent="0.25">
      <c r="C924" s="16"/>
      <c r="D924" s="32"/>
    </row>
    <row r="925" spans="2:5" x14ac:dyDescent="0.25">
      <c r="B925" s="32"/>
      <c r="C925" s="15"/>
      <c r="D925" s="32"/>
    </row>
    <row r="926" spans="2:5" x14ac:dyDescent="0.25">
      <c r="B926" s="32"/>
      <c r="C926" s="15"/>
      <c r="D926" s="32"/>
      <c r="E926" s="15"/>
    </row>
    <row r="927" spans="2:5" x14ac:dyDescent="0.25">
      <c r="C927" s="16"/>
      <c r="D927" s="32"/>
    </row>
    <row r="928" spans="2:5" x14ac:dyDescent="0.25">
      <c r="C928" s="16"/>
      <c r="D928" s="32"/>
    </row>
    <row r="929" spans="2:5" x14ac:dyDescent="0.25">
      <c r="C929" s="16"/>
      <c r="D929" s="32"/>
      <c r="E929" s="15"/>
    </row>
    <row r="930" spans="2:5" x14ac:dyDescent="0.25">
      <c r="C930" s="16"/>
      <c r="D930" s="32"/>
    </row>
    <row r="931" spans="2:5" x14ac:dyDescent="0.25">
      <c r="C931" s="16"/>
      <c r="D931" s="32"/>
    </row>
    <row r="932" spans="2:5" x14ac:dyDescent="0.25">
      <c r="C932" s="16"/>
      <c r="D932" s="32"/>
      <c r="E932" s="15"/>
    </row>
    <row r="933" spans="2:5" x14ac:dyDescent="0.25">
      <c r="C933" s="16"/>
      <c r="D933" s="32"/>
    </row>
    <row r="934" spans="2:5" x14ac:dyDescent="0.25">
      <c r="C934" s="16"/>
      <c r="D934" s="32"/>
    </row>
    <row r="935" spans="2:5" x14ac:dyDescent="0.25">
      <c r="B935" s="32"/>
      <c r="C935" s="15"/>
      <c r="D935" s="32"/>
      <c r="E935" s="15"/>
    </row>
    <row r="936" spans="2:5" x14ac:dyDescent="0.25">
      <c r="B936" s="32"/>
      <c r="C936" s="15"/>
      <c r="D936" s="32"/>
    </row>
    <row r="937" spans="2:5" x14ac:dyDescent="0.25">
      <c r="C937" s="16"/>
      <c r="D937" s="32"/>
    </row>
    <row r="938" spans="2:5" x14ac:dyDescent="0.25">
      <c r="B938" s="32"/>
      <c r="C938" s="15"/>
      <c r="D938" s="32"/>
    </row>
    <row r="939" spans="2:5" x14ac:dyDescent="0.25">
      <c r="B939" s="32"/>
      <c r="C939" s="15"/>
      <c r="D939" s="32"/>
      <c r="E939" s="15"/>
    </row>
    <row r="940" spans="2:5" x14ac:dyDescent="0.25">
      <c r="C940" s="16"/>
      <c r="D940" s="32"/>
    </row>
    <row r="941" spans="2:5" x14ac:dyDescent="0.25">
      <c r="B941" s="32"/>
      <c r="C941" s="15"/>
      <c r="D941" s="32"/>
    </row>
    <row r="942" spans="2:5" x14ac:dyDescent="0.25">
      <c r="B942" s="32"/>
      <c r="C942" s="15"/>
      <c r="D942" s="32"/>
      <c r="E942" s="15"/>
    </row>
    <row r="943" spans="2:5" x14ac:dyDescent="0.25">
      <c r="C943" s="16"/>
      <c r="D943" s="32"/>
    </row>
    <row r="944" spans="2:5" x14ac:dyDescent="0.25">
      <c r="C944" s="16"/>
      <c r="D944" s="32"/>
    </row>
    <row r="945" spans="2:5" x14ac:dyDescent="0.25">
      <c r="B945" s="32"/>
      <c r="C945" s="15"/>
      <c r="D945" s="32"/>
    </row>
    <row r="946" spans="2:5" x14ac:dyDescent="0.25">
      <c r="B946" s="32"/>
      <c r="C946" s="15"/>
      <c r="D946" s="32"/>
      <c r="E946" s="15"/>
    </row>
    <row r="947" spans="2:5" x14ac:dyDescent="0.25">
      <c r="C947" s="16"/>
      <c r="D947" s="32"/>
    </row>
    <row r="948" spans="2:5" x14ac:dyDescent="0.25">
      <c r="B948" s="32"/>
      <c r="C948" s="15"/>
      <c r="D948" s="32"/>
    </row>
    <row r="949" spans="2:5" x14ac:dyDescent="0.25">
      <c r="B949" s="32"/>
      <c r="C949" s="15"/>
      <c r="D949" s="32"/>
    </row>
    <row r="950" spans="2:5" x14ac:dyDescent="0.25">
      <c r="C950" s="16"/>
      <c r="D950" s="32"/>
      <c r="E950" s="15"/>
    </row>
    <row r="951" spans="2:5" x14ac:dyDescent="0.25">
      <c r="B951" s="32"/>
      <c r="C951" s="15"/>
      <c r="D951" s="32"/>
    </row>
    <row r="952" spans="2:5" x14ac:dyDescent="0.25">
      <c r="B952" s="32"/>
      <c r="C952" s="15"/>
      <c r="D952" s="32"/>
    </row>
    <row r="953" spans="2:5" x14ac:dyDescent="0.25">
      <c r="C953" s="16"/>
      <c r="D953" s="32"/>
      <c r="E953" s="15"/>
    </row>
    <row r="954" spans="2:5" x14ac:dyDescent="0.25">
      <c r="B954" s="32"/>
      <c r="C954" s="15"/>
      <c r="D954" s="32"/>
    </row>
    <row r="955" spans="2:5" x14ac:dyDescent="0.25">
      <c r="B955" s="32"/>
      <c r="C955" s="15"/>
      <c r="D955" s="32"/>
    </row>
    <row r="956" spans="2:5" x14ac:dyDescent="0.25">
      <c r="C956" s="16"/>
      <c r="D956" s="32"/>
    </row>
    <row r="957" spans="2:5" x14ac:dyDescent="0.25">
      <c r="B957" s="32"/>
      <c r="C957" s="15"/>
      <c r="D957" s="32"/>
      <c r="E957" s="15"/>
    </row>
    <row r="958" spans="2:5" x14ac:dyDescent="0.25">
      <c r="B958" s="32"/>
      <c r="C958" s="15"/>
      <c r="D958" s="32"/>
    </row>
    <row r="959" spans="2:5" x14ac:dyDescent="0.25">
      <c r="C959" s="16"/>
      <c r="D959" s="32"/>
    </row>
    <row r="960" spans="2:5" x14ac:dyDescent="0.25">
      <c r="B960" s="32"/>
      <c r="C960" s="15"/>
      <c r="D960" s="32"/>
    </row>
    <row r="961" spans="2:5" x14ac:dyDescent="0.25">
      <c r="B961" s="32"/>
      <c r="C961" s="15"/>
      <c r="D961" s="32"/>
      <c r="E961" s="15"/>
    </row>
    <row r="962" spans="2:5" x14ac:dyDescent="0.25">
      <c r="C962" s="16"/>
      <c r="D962" s="32"/>
    </row>
    <row r="963" spans="2:5" x14ac:dyDescent="0.25">
      <c r="B963" s="32"/>
      <c r="C963" s="15"/>
      <c r="D963" s="32"/>
    </row>
    <row r="964" spans="2:5" x14ac:dyDescent="0.25">
      <c r="B964" s="32"/>
      <c r="C964" s="15"/>
      <c r="D964" s="32"/>
      <c r="E964" s="15"/>
    </row>
    <row r="965" spans="2:5" x14ac:dyDescent="0.25">
      <c r="C965" s="16"/>
      <c r="D965" s="32"/>
    </row>
    <row r="966" spans="2:5" x14ac:dyDescent="0.25">
      <c r="B966" s="32"/>
      <c r="C966" s="15"/>
      <c r="D966" s="32"/>
    </row>
    <row r="967" spans="2:5" x14ac:dyDescent="0.25">
      <c r="B967" s="32"/>
      <c r="C967" s="15"/>
      <c r="D967" s="32"/>
      <c r="E967" s="15"/>
    </row>
    <row r="968" spans="2:5" x14ac:dyDescent="0.25">
      <c r="C968" s="16"/>
      <c r="D968" s="32"/>
      <c r="E968" s="15"/>
    </row>
    <row r="969" spans="2:5" x14ac:dyDescent="0.25">
      <c r="C969" s="16"/>
      <c r="D969" s="32"/>
      <c r="E969" s="15"/>
    </row>
    <row r="970" spans="2:5" x14ac:dyDescent="0.25">
      <c r="C970" s="16"/>
      <c r="D970" s="32"/>
      <c r="E970" s="15"/>
    </row>
    <row r="971" spans="2:5" x14ac:dyDescent="0.25">
      <c r="B971" s="32"/>
      <c r="C971" s="15"/>
      <c r="D971" s="32"/>
      <c r="E971" s="15"/>
    </row>
    <row r="972" spans="2:5" x14ac:dyDescent="0.25">
      <c r="B972" s="32"/>
      <c r="C972" s="15"/>
      <c r="D972" s="32"/>
      <c r="E972" s="15"/>
    </row>
    <row r="973" spans="2:5" x14ac:dyDescent="0.25">
      <c r="C973" s="16"/>
      <c r="D973" s="32"/>
      <c r="E973" s="15"/>
    </row>
    <row r="974" spans="2:5" x14ac:dyDescent="0.25">
      <c r="B974" s="32"/>
      <c r="C974" s="15"/>
      <c r="D974" s="32"/>
      <c r="E974" s="15"/>
    </row>
    <row r="975" spans="2:5" x14ac:dyDescent="0.25">
      <c r="B975" s="32"/>
      <c r="C975" s="15"/>
      <c r="D975" s="32"/>
      <c r="E975" s="15"/>
    </row>
    <row r="976" spans="2:5" x14ac:dyDescent="0.25">
      <c r="C976" s="16"/>
      <c r="D976" s="32"/>
      <c r="E976" s="15"/>
    </row>
    <row r="977" spans="2:5" x14ac:dyDescent="0.25">
      <c r="B977" s="32"/>
      <c r="C977" s="15"/>
      <c r="D977" s="32"/>
      <c r="E977" s="15"/>
    </row>
    <row r="978" spans="2:5" x14ac:dyDescent="0.25">
      <c r="B978" s="32"/>
      <c r="C978" s="15"/>
      <c r="D978" s="32"/>
      <c r="E978" s="15"/>
    </row>
    <row r="979" spans="2:5" x14ac:dyDescent="0.25">
      <c r="C979" s="16"/>
      <c r="D979" s="32"/>
      <c r="E979" s="15"/>
    </row>
    <row r="980" spans="2:5" x14ac:dyDescent="0.25">
      <c r="B980" s="32"/>
      <c r="C980" s="15"/>
      <c r="D980" s="32"/>
      <c r="E980" s="15"/>
    </row>
    <row r="981" spans="2:5" x14ac:dyDescent="0.25">
      <c r="B981" s="32"/>
      <c r="C981" s="15"/>
      <c r="D981" s="32"/>
      <c r="E981" s="15"/>
    </row>
    <row r="982" spans="2:5" x14ac:dyDescent="0.25">
      <c r="C982" s="16"/>
      <c r="D982" s="32"/>
      <c r="E982" s="15"/>
    </row>
    <row r="983" spans="2:5" x14ac:dyDescent="0.25">
      <c r="B983" s="32"/>
      <c r="C983" s="15"/>
      <c r="D983" s="32"/>
      <c r="E983" s="15"/>
    </row>
    <row r="984" spans="2:5" x14ac:dyDescent="0.25">
      <c r="B984" s="32"/>
      <c r="C984" s="15"/>
      <c r="D984" s="32"/>
      <c r="E984" s="15"/>
    </row>
    <row r="985" spans="2:5" x14ac:dyDescent="0.25">
      <c r="C985" s="16"/>
      <c r="D985" s="32"/>
      <c r="E985" s="15"/>
    </row>
    <row r="986" spans="2:5" x14ac:dyDescent="0.25">
      <c r="B986" s="32"/>
      <c r="C986" s="15"/>
      <c r="D986" s="32"/>
      <c r="E986" s="15"/>
    </row>
    <row r="987" spans="2:5" x14ac:dyDescent="0.25">
      <c r="B987" s="32"/>
      <c r="C987" s="15"/>
      <c r="D987" s="32"/>
      <c r="E987" s="15"/>
    </row>
    <row r="988" spans="2:5" x14ac:dyDescent="0.25">
      <c r="C988" s="16"/>
      <c r="D988" s="32"/>
      <c r="E988" s="15"/>
    </row>
    <row r="989" spans="2:5" x14ac:dyDescent="0.25">
      <c r="C989" s="16"/>
      <c r="D989" s="32"/>
      <c r="E989" s="15"/>
    </row>
    <row r="990" spans="2:5" x14ac:dyDescent="0.25">
      <c r="B990" s="32"/>
      <c r="C990" s="15"/>
      <c r="D990" s="32"/>
      <c r="E990" s="15"/>
    </row>
    <row r="991" spans="2:5" x14ac:dyDescent="0.25">
      <c r="B991" s="32"/>
      <c r="C991" s="15"/>
      <c r="D991" s="32"/>
      <c r="E991" s="15"/>
    </row>
    <row r="992" spans="2:5" x14ac:dyDescent="0.25">
      <c r="C992" s="16"/>
      <c r="D992" s="32"/>
      <c r="E992" s="15"/>
    </row>
    <row r="993" spans="2:5" x14ac:dyDescent="0.25">
      <c r="C993" s="16"/>
      <c r="D993" s="32"/>
      <c r="E993" s="15"/>
    </row>
    <row r="994" spans="2:5" x14ac:dyDescent="0.25">
      <c r="B994" s="32"/>
      <c r="C994" s="15"/>
      <c r="D994" s="32"/>
      <c r="E994" s="15"/>
    </row>
    <row r="995" spans="2:5" x14ac:dyDescent="0.25">
      <c r="B995" s="32"/>
      <c r="C995" s="15"/>
      <c r="D995" s="32"/>
      <c r="E995" s="15"/>
    </row>
    <row r="996" spans="2:5" x14ac:dyDescent="0.25">
      <c r="C996" s="16"/>
      <c r="D996" s="32"/>
      <c r="E996" s="15"/>
    </row>
    <row r="997" spans="2:5" x14ac:dyDescent="0.25">
      <c r="B997" s="32"/>
      <c r="C997" s="15"/>
      <c r="D997" s="32"/>
      <c r="E997" s="15"/>
    </row>
    <row r="998" spans="2:5" x14ac:dyDescent="0.25">
      <c r="B998" s="32"/>
      <c r="C998" s="15"/>
      <c r="D998" s="32"/>
      <c r="E998" s="15"/>
    </row>
    <row r="999" spans="2:5" x14ac:dyDescent="0.25">
      <c r="C999" s="16"/>
      <c r="D999" s="32"/>
      <c r="E999" s="15"/>
    </row>
    <row r="1000" spans="2:5" x14ac:dyDescent="0.25">
      <c r="B1000" s="32"/>
      <c r="C1000" s="15"/>
      <c r="D1000" s="32"/>
      <c r="E1000" s="15"/>
    </row>
    <row r="1001" spans="2:5" x14ac:dyDescent="0.25">
      <c r="B1001" s="32"/>
      <c r="C1001" s="15"/>
      <c r="D1001" s="32"/>
      <c r="E1001" s="15"/>
    </row>
    <row r="1002" spans="2:5" x14ac:dyDescent="0.25">
      <c r="C1002" s="16"/>
      <c r="D1002" s="32"/>
      <c r="E1002" s="15"/>
    </row>
    <row r="1003" spans="2:5" x14ac:dyDescent="0.25">
      <c r="C1003" s="16"/>
      <c r="D1003" s="32"/>
      <c r="E1003" s="15"/>
    </row>
    <row r="1004" spans="2:5" x14ac:dyDescent="0.25">
      <c r="C1004" s="16"/>
      <c r="D1004" s="32"/>
      <c r="E1004" s="15"/>
    </row>
    <row r="1005" spans="2:5" x14ac:dyDescent="0.25">
      <c r="C1005" s="16"/>
      <c r="D1005" s="32"/>
      <c r="E1005" s="15"/>
    </row>
    <row r="1006" spans="2:5" x14ac:dyDescent="0.25">
      <c r="C1006" s="16"/>
      <c r="D1006" s="32"/>
      <c r="E1006" s="15"/>
    </row>
    <row r="1007" spans="2:5" x14ac:dyDescent="0.25">
      <c r="C1007" s="16"/>
      <c r="D1007" s="32"/>
      <c r="E1007" s="15"/>
    </row>
    <row r="1008" spans="2:5" x14ac:dyDescent="0.25">
      <c r="C1008" s="16"/>
      <c r="D1008" s="32"/>
      <c r="E1008" s="15"/>
    </row>
    <row r="1009" spans="2:5" x14ac:dyDescent="0.25">
      <c r="C1009" s="16"/>
      <c r="D1009" s="32"/>
      <c r="E1009" s="15"/>
    </row>
    <row r="1010" spans="2:5" x14ac:dyDescent="0.25">
      <c r="B1010" s="32"/>
      <c r="C1010" s="15"/>
      <c r="D1010" s="32"/>
      <c r="E1010" s="15"/>
    </row>
    <row r="1011" spans="2:5" x14ac:dyDescent="0.25">
      <c r="B1011" s="32"/>
      <c r="C1011" s="15"/>
      <c r="D1011" s="32"/>
      <c r="E1011" s="15"/>
    </row>
    <row r="1012" spans="2:5" x14ac:dyDescent="0.25">
      <c r="C1012" s="16"/>
      <c r="D1012" s="32"/>
      <c r="E1012" s="15"/>
    </row>
    <row r="1013" spans="2:5" x14ac:dyDescent="0.25">
      <c r="C1013" s="16"/>
      <c r="D1013" s="32"/>
      <c r="E1013" s="15"/>
    </row>
    <row r="1014" spans="2:5" x14ac:dyDescent="0.25">
      <c r="B1014" s="32"/>
      <c r="C1014" s="15"/>
      <c r="D1014" s="32"/>
      <c r="E1014" s="15"/>
    </row>
    <row r="1015" spans="2:5" x14ac:dyDescent="0.25">
      <c r="B1015" s="32"/>
      <c r="C1015" s="15"/>
      <c r="D1015" s="32"/>
      <c r="E1015" s="15"/>
    </row>
    <row r="1016" spans="2:5" x14ac:dyDescent="0.25">
      <c r="C1016" s="16"/>
      <c r="D1016" s="32"/>
      <c r="E1016" s="15"/>
    </row>
    <row r="1017" spans="2:5" x14ac:dyDescent="0.25">
      <c r="B1017" s="32"/>
      <c r="C1017" s="15"/>
      <c r="D1017" s="32"/>
      <c r="E1017" s="15"/>
    </row>
    <row r="1018" spans="2:5" x14ac:dyDescent="0.25">
      <c r="B1018" s="32"/>
      <c r="C1018" s="15"/>
      <c r="D1018" s="32"/>
      <c r="E1018" s="15"/>
    </row>
    <row r="1019" spans="2:5" x14ac:dyDescent="0.25">
      <c r="C1019" s="16"/>
      <c r="D1019" s="32"/>
      <c r="E1019" s="15"/>
    </row>
    <row r="1020" spans="2:5" x14ac:dyDescent="0.25">
      <c r="B1020" s="32"/>
      <c r="C1020" s="15"/>
      <c r="D1020" s="32"/>
      <c r="E1020" s="15"/>
    </row>
    <row r="1021" spans="2:5" x14ac:dyDescent="0.25">
      <c r="B1021" s="32"/>
      <c r="C1021" s="15"/>
      <c r="D1021" s="32"/>
      <c r="E1021" s="15"/>
    </row>
    <row r="1022" spans="2:5" x14ac:dyDescent="0.25">
      <c r="C1022" s="16"/>
      <c r="D1022" s="32"/>
      <c r="E1022" s="15"/>
    </row>
    <row r="1023" spans="2:5" x14ac:dyDescent="0.25">
      <c r="B1023" s="32"/>
      <c r="C1023" s="15"/>
      <c r="D1023" s="32"/>
      <c r="E1023" s="15"/>
    </row>
    <row r="1024" spans="2:5" x14ac:dyDescent="0.25">
      <c r="B1024" s="32"/>
      <c r="C1024" s="15"/>
      <c r="D1024" s="32"/>
      <c r="E1024" s="15"/>
    </row>
    <row r="1025" spans="2:5" x14ac:dyDescent="0.25">
      <c r="C1025" s="16"/>
      <c r="D1025" s="32"/>
      <c r="E1025" s="15"/>
    </row>
    <row r="1026" spans="2:5" x14ac:dyDescent="0.25">
      <c r="C1026" s="16"/>
      <c r="D1026" s="32"/>
      <c r="E1026" s="15"/>
    </row>
    <row r="1027" spans="2:5" x14ac:dyDescent="0.25">
      <c r="B1027" s="32"/>
      <c r="C1027" s="15"/>
      <c r="D1027" s="32"/>
      <c r="E1027" s="15"/>
    </row>
    <row r="1028" spans="2:5" x14ac:dyDescent="0.25">
      <c r="B1028" s="32"/>
      <c r="C1028" s="15"/>
      <c r="D1028" s="32"/>
      <c r="E1028" s="15"/>
    </row>
    <row r="1029" spans="2:5" x14ac:dyDescent="0.25">
      <c r="C1029" s="16"/>
      <c r="D1029" s="32"/>
      <c r="E1029" s="15"/>
    </row>
    <row r="1030" spans="2:5" x14ac:dyDescent="0.25">
      <c r="C1030" s="16"/>
      <c r="D1030" s="32"/>
      <c r="E1030" s="15"/>
    </row>
    <row r="1031" spans="2:5" x14ac:dyDescent="0.25">
      <c r="C1031" s="16"/>
      <c r="D1031" s="32"/>
      <c r="E1031" s="15"/>
    </row>
    <row r="1032" spans="2:5" x14ac:dyDescent="0.25">
      <c r="B1032" s="32"/>
      <c r="C1032" s="15"/>
      <c r="D1032" s="32"/>
      <c r="E1032" s="15"/>
    </row>
    <row r="1033" spans="2:5" x14ac:dyDescent="0.25">
      <c r="B1033" s="32"/>
      <c r="C1033" s="15"/>
      <c r="D1033" s="32"/>
      <c r="E1033" s="15"/>
    </row>
    <row r="1034" spans="2:5" x14ac:dyDescent="0.25">
      <c r="C1034" s="16"/>
      <c r="D1034" s="32"/>
      <c r="E1034" s="15"/>
    </row>
    <row r="1035" spans="2:5" x14ac:dyDescent="0.25">
      <c r="B1035" s="32"/>
      <c r="C1035" s="15"/>
      <c r="D1035" s="32"/>
      <c r="E1035" s="15"/>
    </row>
    <row r="1036" spans="2:5" x14ac:dyDescent="0.25">
      <c r="B1036" s="32"/>
      <c r="C1036" s="15"/>
      <c r="D1036" s="32"/>
      <c r="E1036" s="15"/>
    </row>
    <row r="1037" spans="2:5" x14ac:dyDescent="0.25">
      <c r="C1037" s="16"/>
      <c r="D1037" s="32"/>
      <c r="E1037" s="15"/>
    </row>
    <row r="1038" spans="2:5" x14ac:dyDescent="0.25">
      <c r="C1038" s="16"/>
      <c r="D1038" s="32"/>
      <c r="E1038" s="15"/>
    </row>
    <row r="1039" spans="2:5" x14ac:dyDescent="0.25">
      <c r="B1039" s="32"/>
      <c r="C1039" s="15"/>
      <c r="D1039" s="32"/>
      <c r="E1039" s="15"/>
    </row>
    <row r="1040" spans="2:5" x14ac:dyDescent="0.25">
      <c r="B1040" s="32"/>
      <c r="C1040" s="15"/>
      <c r="D1040" s="32"/>
      <c r="E1040" s="15"/>
    </row>
    <row r="1041" spans="2:5" x14ac:dyDescent="0.25">
      <c r="C1041" s="16"/>
      <c r="D1041" s="32"/>
      <c r="E1041" s="15"/>
    </row>
    <row r="1042" spans="2:5" x14ac:dyDescent="0.25">
      <c r="B1042" s="32"/>
      <c r="C1042" s="15"/>
      <c r="D1042" s="32"/>
      <c r="E1042" s="15"/>
    </row>
    <row r="1043" spans="2:5" x14ac:dyDescent="0.25">
      <c r="B1043" s="32"/>
      <c r="C1043" s="15"/>
      <c r="D1043" s="32"/>
      <c r="E1043" s="15"/>
    </row>
    <row r="1044" spans="2:5" x14ac:dyDescent="0.25">
      <c r="C1044" s="16"/>
      <c r="D1044" s="32"/>
      <c r="E1044" s="15"/>
    </row>
    <row r="1045" spans="2:5" x14ac:dyDescent="0.25">
      <c r="B1045" s="32"/>
      <c r="C1045" s="15"/>
      <c r="D1045" s="32"/>
      <c r="E1045" s="15"/>
    </row>
    <row r="1046" spans="2:5" x14ac:dyDescent="0.25">
      <c r="B1046" s="32"/>
      <c r="C1046" s="15"/>
      <c r="D1046" s="32"/>
      <c r="E1046" s="15"/>
    </row>
    <row r="1047" spans="2:5" x14ac:dyDescent="0.25">
      <c r="C1047" s="16"/>
      <c r="D1047" s="32"/>
      <c r="E1047" s="15"/>
    </row>
    <row r="1048" spans="2:5" x14ac:dyDescent="0.25">
      <c r="B1048" s="32"/>
      <c r="C1048" s="15"/>
      <c r="D1048" s="32"/>
      <c r="E1048" s="15"/>
    </row>
    <row r="1049" spans="2:5" x14ac:dyDescent="0.25">
      <c r="B1049" s="32"/>
      <c r="C1049" s="15"/>
      <c r="D1049" s="32"/>
      <c r="E1049" s="15"/>
    </row>
    <row r="1050" spans="2:5" x14ac:dyDescent="0.25">
      <c r="C1050" s="16"/>
      <c r="D1050" s="32"/>
      <c r="E1050" s="15"/>
    </row>
    <row r="1051" spans="2:5" x14ac:dyDescent="0.25">
      <c r="B1051" s="32"/>
      <c r="C1051" s="15"/>
      <c r="D1051" s="32"/>
      <c r="E1051" s="15"/>
    </row>
    <row r="1052" spans="2:5" x14ac:dyDescent="0.25">
      <c r="B1052" s="32"/>
      <c r="C1052" s="15"/>
      <c r="D1052" s="32"/>
      <c r="E1052" s="15"/>
    </row>
    <row r="1053" spans="2:5" x14ac:dyDescent="0.25">
      <c r="C1053" s="16"/>
      <c r="D1053" s="32"/>
      <c r="E1053" s="15"/>
    </row>
    <row r="1054" spans="2:5" x14ac:dyDescent="0.25">
      <c r="B1054" s="32"/>
      <c r="C1054" s="15"/>
      <c r="D1054" s="32"/>
      <c r="E1054" s="15"/>
    </row>
    <row r="1055" spans="2:5" x14ac:dyDescent="0.25">
      <c r="B1055" s="32"/>
      <c r="C1055" s="15"/>
      <c r="D1055" s="32"/>
      <c r="E1055" s="15"/>
    </row>
    <row r="1056" spans="2:5" x14ac:dyDescent="0.25">
      <c r="C1056" s="16"/>
      <c r="D1056" s="32"/>
      <c r="E1056" s="15"/>
    </row>
    <row r="1057" spans="2:5" x14ac:dyDescent="0.25">
      <c r="C1057" s="16"/>
      <c r="D1057" s="32"/>
      <c r="E1057" s="15"/>
    </row>
    <row r="1058" spans="2:5" x14ac:dyDescent="0.25">
      <c r="B1058" s="32"/>
      <c r="C1058" s="15"/>
      <c r="D1058" s="32"/>
      <c r="E1058" s="15"/>
    </row>
    <row r="1059" spans="2:5" x14ac:dyDescent="0.25">
      <c r="B1059" s="32"/>
      <c r="C1059" s="15"/>
      <c r="D1059" s="32"/>
      <c r="E1059" s="15"/>
    </row>
    <row r="1060" spans="2:5" x14ac:dyDescent="0.25">
      <c r="C1060" s="16"/>
      <c r="D1060" s="32"/>
      <c r="E1060" s="15"/>
    </row>
    <row r="1061" spans="2:5" x14ac:dyDescent="0.25">
      <c r="C1061" s="16"/>
      <c r="D1061" s="32"/>
      <c r="E1061" s="15"/>
    </row>
    <row r="1062" spans="2:5" x14ac:dyDescent="0.25">
      <c r="B1062" s="32"/>
      <c r="C1062" s="15"/>
      <c r="D1062" s="32"/>
      <c r="E1062" s="15"/>
    </row>
    <row r="1063" spans="2:5" x14ac:dyDescent="0.25">
      <c r="B1063" s="32"/>
      <c r="C1063" s="15"/>
      <c r="D1063" s="32"/>
      <c r="E1063" s="15"/>
    </row>
    <row r="1064" spans="2:5" x14ac:dyDescent="0.25">
      <c r="C1064" s="16"/>
      <c r="D1064" s="32"/>
      <c r="E1064" s="15"/>
    </row>
    <row r="1065" spans="2:5" x14ac:dyDescent="0.25">
      <c r="B1065" s="32"/>
      <c r="C1065" s="15"/>
      <c r="D1065" s="32"/>
      <c r="E1065" s="15"/>
    </row>
    <row r="1066" spans="2:5" x14ac:dyDescent="0.25">
      <c r="B1066" s="32"/>
      <c r="C1066" s="15"/>
      <c r="D1066" s="32"/>
      <c r="E1066" s="15"/>
    </row>
    <row r="1067" spans="2:5" x14ac:dyDescent="0.25">
      <c r="C1067" s="16"/>
      <c r="D1067" s="32"/>
      <c r="E1067" s="15"/>
    </row>
    <row r="1068" spans="2:5" x14ac:dyDescent="0.25">
      <c r="C1068" s="16"/>
      <c r="D1068" s="32"/>
      <c r="E1068" s="15"/>
    </row>
    <row r="1069" spans="2:5" x14ac:dyDescent="0.25">
      <c r="B1069" s="32"/>
      <c r="C1069" s="15"/>
      <c r="D1069" s="32"/>
      <c r="E1069" s="15"/>
    </row>
    <row r="1070" spans="2:5" x14ac:dyDescent="0.25">
      <c r="B1070" s="32"/>
      <c r="C1070" s="15"/>
      <c r="D1070" s="32"/>
      <c r="E1070" s="15"/>
    </row>
    <row r="1071" spans="2:5" x14ac:dyDescent="0.25">
      <c r="C1071" s="16"/>
      <c r="D1071" s="32"/>
      <c r="E1071" s="15"/>
    </row>
    <row r="1072" spans="2:5" x14ac:dyDescent="0.25">
      <c r="C1072" s="16"/>
      <c r="D1072" s="32"/>
      <c r="E1072" s="15"/>
    </row>
    <row r="1073" spans="2:5" x14ac:dyDescent="0.25">
      <c r="B1073" s="32"/>
      <c r="C1073" s="15"/>
      <c r="D1073" s="32"/>
      <c r="E1073" s="15"/>
    </row>
    <row r="1074" spans="2:5" x14ac:dyDescent="0.25">
      <c r="B1074" s="32"/>
      <c r="C1074" s="15"/>
      <c r="D1074" s="32"/>
      <c r="E1074" s="15"/>
    </row>
    <row r="1075" spans="2:5" x14ac:dyDescent="0.25">
      <c r="C1075" s="16"/>
      <c r="D1075" s="32"/>
      <c r="E1075" s="15"/>
    </row>
    <row r="1076" spans="2:5" x14ac:dyDescent="0.25">
      <c r="C1076" s="16"/>
      <c r="D1076" s="32"/>
      <c r="E1076" s="15"/>
    </row>
    <row r="1077" spans="2:5" x14ac:dyDescent="0.25">
      <c r="C1077" s="16"/>
      <c r="D1077" s="32"/>
      <c r="E1077" s="15"/>
    </row>
    <row r="1078" spans="2:5" x14ac:dyDescent="0.25">
      <c r="B1078" s="32"/>
      <c r="C1078" s="15"/>
      <c r="D1078" s="32"/>
      <c r="E1078" s="15"/>
    </row>
    <row r="1079" spans="2:5" x14ac:dyDescent="0.25">
      <c r="B1079" s="32"/>
      <c r="C1079" s="15"/>
      <c r="D1079" s="32"/>
      <c r="E1079" s="15"/>
    </row>
    <row r="1080" spans="2:5" x14ac:dyDescent="0.25">
      <c r="C1080" s="16"/>
      <c r="D1080" s="32"/>
      <c r="E1080" s="15"/>
    </row>
    <row r="1081" spans="2:5" x14ac:dyDescent="0.25">
      <c r="B1081" s="32"/>
      <c r="C1081" s="15"/>
      <c r="D1081" s="32"/>
      <c r="E1081" s="15"/>
    </row>
    <row r="1082" spans="2:5" x14ac:dyDescent="0.25">
      <c r="B1082" s="32"/>
      <c r="C1082" s="15"/>
      <c r="D1082" s="32"/>
      <c r="E1082" s="15"/>
    </row>
    <row r="1083" spans="2:5" x14ac:dyDescent="0.25">
      <c r="C1083" s="16"/>
      <c r="D1083" s="32"/>
      <c r="E1083" s="15"/>
    </row>
    <row r="1084" spans="2:5" x14ac:dyDescent="0.25">
      <c r="B1084" s="32"/>
      <c r="C1084" s="15"/>
      <c r="D1084" s="32"/>
      <c r="E1084" s="15"/>
    </row>
    <row r="1085" spans="2:5" x14ac:dyDescent="0.25">
      <c r="B1085" s="32"/>
      <c r="C1085" s="15"/>
      <c r="D1085" s="32"/>
      <c r="E1085" s="15"/>
    </row>
    <row r="1086" spans="2:5" x14ac:dyDescent="0.25">
      <c r="C1086" s="16"/>
      <c r="D1086" s="32"/>
      <c r="E1086" s="15"/>
    </row>
    <row r="1087" spans="2:5" x14ac:dyDescent="0.25">
      <c r="B1087" s="32"/>
      <c r="C1087" s="15"/>
      <c r="D1087" s="32"/>
      <c r="E1087" s="15"/>
    </row>
    <row r="1088" spans="2:5" x14ac:dyDescent="0.25">
      <c r="B1088" s="32"/>
      <c r="C1088" s="15"/>
      <c r="D1088" s="32"/>
      <c r="E1088" s="15"/>
    </row>
    <row r="1089" spans="2:5" x14ac:dyDescent="0.25">
      <c r="C1089" s="16"/>
      <c r="D1089" s="32"/>
      <c r="E1089" s="15"/>
    </row>
    <row r="1090" spans="2:5" x14ac:dyDescent="0.25">
      <c r="B1090" s="32"/>
      <c r="C1090" s="15"/>
      <c r="D1090" s="32"/>
      <c r="E1090" s="15"/>
    </row>
    <row r="1091" spans="2:5" x14ac:dyDescent="0.25">
      <c r="B1091" s="32"/>
      <c r="C1091" s="15"/>
      <c r="D1091" s="32"/>
      <c r="E1091" s="15"/>
    </row>
    <row r="1092" spans="2:5" x14ac:dyDescent="0.25">
      <c r="C1092" s="16"/>
      <c r="D1092" s="32"/>
      <c r="E1092" s="15"/>
    </row>
    <row r="1093" spans="2:5" x14ac:dyDescent="0.25">
      <c r="C1093" s="16"/>
      <c r="D1093" s="32"/>
      <c r="E1093" s="15"/>
    </row>
    <row r="1094" spans="2:5" x14ac:dyDescent="0.25">
      <c r="B1094" s="32"/>
      <c r="C1094" s="15"/>
      <c r="D1094" s="32"/>
      <c r="E1094" s="15"/>
    </row>
    <row r="1095" spans="2:5" x14ac:dyDescent="0.25">
      <c r="B1095" s="32"/>
      <c r="C1095" s="15"/>
      <c r="D1095" s="32"/>
      <c r="E1095" s="15"/>
    </row>
    <row r="1096" spans="2:5" x14ac:dyDescent="0.25">
      <c r="C1096" s="16"/>
      <c r="D1096" s="32"/>
      <c r="E1096" s="15"/>
    </row>
    <row r="1097" spans="2:5" x14ac:dyDescent="0.25">
      <c r="C1097" s="16"/>
      <c r="D1097" s="32"/>
      <c r="E1097" s="15"/>
    </row>
    <row r="1098" spans="2:5" x14ac:dyDescent="0.25">
      <c r="B1098" s="32"/>
      <c r="C1098" s="15"/>
      <c r="D1098" s="32"/>
      <c r="E1098" s="15"/>
    </row>
    <row r="1099" spans="2:5" x14ac:dyDescent="0.25">
      <c r="B1099" s="32"/>
      <c r="C1099" s="15"/>
      <c r="D1099" s="32"/>
      <c r="E1099" s="15"/>
    </row>
    <row r="1100" spans="2:5" x14ac:dyDescent="0.25">
      <c r="C1100" s="16"/>
      <c r="D1100" s="32"/>
      <c r="E1100" s="15"/>
    </row>
    <row r="1101" spans="2:5" x14ac:dyDescent="0.25">
      <c r="B1101" s="32"/>
      <c r="C1101" s="15"/>
      <c r="D1101" s="32"/>
      <c r="E1101" s="15"/>
    </row>
    <row r="1102" spans="2:5" x14ac:dyDescent="0.25">
      <c r="B1102" s="32"/>
      <c r="C1102" s="15"/>
      <c r="D1102" s="32"/>
      <c r="E1102" s="15"/>
    </row>
    <row r="1103" spans="2:5" x14ac:dyDescent="0.25">
      <c r="C1103" s="16"/>
      <c r="D1103" s="32"/>
      <c r="E1103" s="15"/>
    </row>
    <row r="1104" spans="2:5" x14ac:dyDescent="0.25">
      <c r="B1104" s="32"/>
      <c r="C1104" s="15"/>
      <c r="D1104" s="32"/>
      <c r="E1104" s="15"/>
    </row>
    <row r="1105" spans="2:5" x14ac:dyDescent="0.25">
      <c r="B1105" s="32"/>
      <c r="C1105" s="15"/>
      <c r="D1105" s="32"/>
      <c r="E1105" s="15"/>
    </row>
    <row r="1106" spans="2:5" x14ac:dyDescent="0.25">
      <c r="C1106" s="16"/>
      <c r="D1106" s="32"/>
      <c r="E1106" s="15"/>
    </row>
    <row r="1107" spans="2:5" x14ac:dyDescent="0.25">
      <c r="C1107" s="16"/>
      <c r="D1107" s="32"/>
      <c r="E1107" s="15"/>
    </row>
    <row r="1108" spans="2:5" x14ac:dyDescent="0.25">
      <c r="B1108" s="32"/>
      <c r="C1108" s="15"/>
      <c r="D1108" s="32"/>
      <c r="E1108" s="15"/>
    </row>
    <row r="1109" spans="2:5" x14ac:dyDescent="0.25">
      <c r="B1109" s="32"/>
      <c r="C1109" s="15"/>
      <c r="D1109" s="32"/>
      <c r="E1109" s="15"/>
    </row>
    <row r="1110" spans="2:5" x14ac:dyDescent="0.25">
      <c r="C1110" s="16"/>
      <c r="D1110" s="32"/>
      <c r="E1110" s="15"/>
    </row>
    <row r="1111" spans="2:5" x14ac:dyDescent="0.25">
      <c r="B1111" s="32"/>
      <c r="C1111" s="15"/>
      <c r="D1111" s="32"/>
      <c r="E1111" s="15"/>
    </row>
    <row r="1112" spans="2:5" x14ac:dyDescent="0.25">
      <c r="B1112" s="32"/>
      <c r="C1112" s="15"/>
      <c r="D1112" s="32"/>
      <c r="E1112" s="15"/>
    </row>
    <row r="1113" spans="2:5" x14ac:dyDescent="0.25">
      <c r="C1113" s="16"/>
      <c r="D1113" s="32"/>
      <c r="E1113" s="15"/>
    </row>
    <row r="1114" spans="2:5" x14ac:dyDescent="0.25">
      <c r="B1114" s="32"/>
      <c r="C1114" s="15"/>
      <c r="D1114" s="32"/>
      <c r="E1114" s="15"/>
    </row>
    <row r="1115" spans="2:5" x14ac:dyDescent="0.25">
      <c r="B1115" s="32"/>
      <c r="C1115" s="15"/>
      <c r="D1115" s="32"/>
      <c r="E1115" s="15"/>
    </row>
    <row r="1116" spans="2:5" x14ac:dyDescent="0.25">
      <c r="C1116" s="16"/>
      <c r="D1116" s="32"/>
      <c r="E1116" s="15"/>
    </row>
    <row r="1117" spans="2:5" x14ac:dyDescent="0.25">
      <c r="B1117" s="32"/>
      <c r="C1117" s="15"/>
      <c r="D1117" s="32"/>
      <c r="E1117" s="15"/>
    </row>
    <row r="1118" spans="2:5" x14ac:dyDescent="0.25">
      <c r="B1118" s="32"/>
      <c r="C1118" s="15"/>
      <c r="D1118" s="32"/>
      <c r="E1118" s="15"/>
    </row>
    <row r="1119" spans="2:5" x14ac:dyDescent="0.25">
      <c r="C1119" s="16"/>
      <c r="D1119" s="32"/>
      <c r="E1119" s="15"/>
    </row>
    <row r="1120" spans="2:5" x14ac:dyDescent="0.25">
      <c r="C1120" s="16"/>
      <c r="D1120" s="32"/>
      <c r="E1120" s="15"/>
    </row>
    <row r="1121" spans="2:5" x14ac:dyDescent="0.25">
      <c r="B1121" s="32"/>
      <c r="C1121" s="15"/>
      <c r="D1121" s="32"/>
      <c r="E1121" s="15"/>
    </row>
    <row r="1122" spans="2:5" x14ac:dyDescent="0.25">
      <c r="B1122" s="32"/>
      <c r="C1122" s="15"/>
      <c r="D1122" s="32"/>
      <c r="E1122" s="15"/>
    </row>
    <row r="1123" spans="2:5" x14ac:dyDescent="0.25">
      <c r="C1123" s="16"/>
      <c r="D1123" s="32"/>
      <c r="E1123" s="15"/>
    </row>
    <row r="1124" spans="2:5" x14ac:dyDescent="0.25">
      <c r="B1124" s="32"/>
      <c r="C1124" s="15"/>
      <c r="D1124" s="32"/>
      <c r="E1124" s="15"/>
    </row>
    <row r="1125" spans="2:5" x14ac:dyDescent="0.25">
      <c r="B1125" s="32"/>
      <c r="C1125" s="15"/>
      <c r="D1125" s="32"/>
      <c r="E1125" s="15"/>
    </row>
    <row r="1126" spans="2:5" x14ac:dyDescent="0.25">
      <c r="C1126" s="16"/>
      <c r="D1126" s="32"/>
      <c r="E1126" s="15"/>
    </row>
    <row r="1127" spans="2:5" x14ac:dyDescent="0.25">
      <c r="C1127" s="16"/>
      <c r="D1127" s="32"/>
      <c r="E1127" s="15"/>
    </row>
    <row r="1128" spans="2:5" x14ac:dyDescent="0.25">
      <c r="B1128" s="32"/>
      <c r="C1128" s="15"/>
      <c r="D1128" s="32"/>
      <c r="E1128" s="15"/>
    </row>
    <row r="1129" spans="2:5" x14ac:dyDescent="0.25">
      <c r="B1129" s="32"/>
      <c r="C1129" s="15"/>
      <c r="D1129" s="32"/>
      <c r="E1129" s="15"/>
    </row>
    <row r="1130" spans="2:5" x14ac:dyDescent="0.25">
      <c r="C1130" s="16"/>
      <c r="D1130" s="32"/>
      <c r="E1130" s="15"/>
    </row>
    <row r="1131" spans="2:5" x14ac:dyDescent="0.25">
      <c r="B1131" s="32"/>
      <c r="C1131" s="15"/>
      <c r="D1131" s="32"/>
      <c r="E1131" s="15"/>
    </row>
    <row r="1132" spans="2:5" x14ac:dyDescent="0.25">
      <c r="B1132" s="32"/>
      <c r="C1132" s="15"/>
      <c r="D1132" s="32"/>
      <c r="E1132" s="15"/>
    </row>
    <row r="1133" spans="2:5" x14ac:dyDescent="0.25">
      <c r="C1133" s="16"/>
      <c r="D1133" s="32"/>
      <c r="E1133" s="15"/>
    </row>
    <row r="1134" spans="2:5" x14ac:dyDescent="0.25">
      <c r="B1134" s="32"/>
      <c r="C1134" s="15"/>
      <c r="D1134" s="32"/>
      <c r="E1134" s="15"/>
    </row>
    <row r="1135" spans="2:5" x14ac:dyDescent="0.25">
      <c r="B1135" s="32"/>
      <c r="C1135" s="15"/>
      <c r="D1135" s="32"/>
      <c r="E1135" s="15"/>
    </row>
    <row r="1136" spans="2:5" x14ac:dyDescent="0.25">
      <c r="C1136" s="16"/>
      <c r="D1136" s="32"/>
      <c r="E1136" s="15"/>
    </row>
    <row r="1137" spans="2:5" x14ac:dyDescent="0.25">
      <c r="B1137" s="32"/>
      <c r="C1137" s="15"/>
      <c r="D1137" s="32"/>
      <c r="E1137" s="15"/>
    </row>
    <row r="1138" spans="2:5" x14ac:dyDescent="0.25">
      <c r="B1138" s="32"/>
      <c r="C1138" s="15"/>
      <c r="D1138" s="32"/>
      <c r="E1138" s="15"/>
    </row>
    <row r="1139" spans="2:5" x14ac:dyDescent="0.25">
      <c r="C1139" s="16"/>
      <c r="D1139" s="32"/>
      <c r="E1139" s="15"/>
    </row>
    <row r="1140" spans="2:5" x14ac:dyDescent="0.25">
      <c r="B1140" s="32"/>
      <c r="C1140" s="15"/>
      <c r="D1140" s="32"/>
      <c r="E1140" s="15"/>
    </row>
    <row r="1141" spans="2:5" x14ac:dyDescent="0.25">
      <c r="B1141" s="32"/>
      <c r="C1141" s="15"/>
      <c r="D1141" s="32"/>
      <c r="E1141" s="15"/>
    </row>
    <row r="1142" spans="2:5" x14ac:dyDescent="0.25">
      <c r="C1142" s="16"/>
      <c r="D1142" s="32"/>
      <c r="E1142" s="15"/>
    </row>
    <row r="1143" spans="2:5" x14ac:dyDescent="0.25">
      <c r="C1143" s="16"/>
      <c r="D1143" s="32"/>
      <c r="E1143" s="15"/>
    </row>
    <row r="1144" spans="2:5" x14ac:dyDescent="0.25">
      <c r="B1144" s="32"/>
      <c r="C1144" s="15"/>
      <c r="D1144" s="32"/>
      <c r="E1144" s="15"/>
    </row>
    <row r="1145" spans="2:5" x14ac:dyDescent="0.25">
      <c r="B1145" s="32"/>
      <c r="C1145" s="15"/>
      <c r="D1145" s="32"/>
      <c r="E1145" s="15"/>
    </row>
    <row r="1146" spans="2:5" x14ac:dyDescent="0.25">
      <c r="C1146" s="16"/>
      <c r="D1146" s="32"/>
      <c r="E1146" s="15"/>
    </row>
    <row r="1147" spans="2:5" x14ac:dyDescent="0.25">
      <c r="B1147" s="32"/>
      <c r="C1147" s="15"/>
      <c r="D1147" s="32"/>
      <c r="E1147" s="15"/>
    </row>
    <row r="1148" spans="2:5" x14ac:dyDescent="0.25">
      <c r="B1148" s="32"/>
      <c r="C1148" s="15"/>
      <c r="D1148" s="32"/>
      <c r="E1148" s="15"/>
    </row>
    <row r="1149" spans="2:5" x14ac:dyDescent="0.25">
      <c r="C1149" s="16"/>
      <c r="D1149" s="32"/>
      <c r="E1149" s="15"/>
    </row>
    <row r="1150" spans="2:5" x14ac:dyDescent="0.25">
      <c r="C1150" s="16"/>
      <c r="D1150" s="32"/>
      <c r="E1150" s="15"/>
    </row>
    <row r="1151" spans="2:5" x14ac:dyDescent="0.25">
      <c r="B1151" s="32"/>
      <c r="C1151" s="15"/>
      <c r="D1151" s="32"/>
      <c r="E1151" s="15"/>
    </row>
    <row r="1152" spans="2:5" x14ac:dyDescent="0.25">
      <c r="B1152" s="32"/>
      <c r="C1152" s="15"/>
      <c r="D1152" s="32"/>
      <c r="E1152" s="15"/>
    </row>
    <row r="1153" spans="2:5" x14ac:dyDescent="0.25">
      <c r="C1153" s="16"/>
      <c r="D1153" s="32"/>
      <c r="E1153" s="15"/>
    </row>
    <row r="1154" spans="2:5" x14ac:dyDescent="0.25">
      <c r="C1154" s="16"/>
      <c r="D1154" s="32"/>
      <c r="E1154" s="15"/>
    </row>
    <row r="1155" spans="2:5" x14ac:dyDescent="0.25">
      <c r="C1155" s="16"/>
      <c r="D1155" s="32"/>
      <c r="E1155" s="15"/>
    </row>
    <row r="1156" spans="2:5" x14ac:dyDescent="0.25">
      <c r="B1156" s="32"/>
      <c r="C1156" s="15"/>
      <c r="D1156" s="32"/>
      <c r="E1156" s="15"/>
    </row>
    <row r="1157" spans="2:5" x14ac:dyDescent="0.25">
      <c r="B1157" s="32"/>
      <c r="C1157" s="15"/>
      <c r="D1157" s="32"/>
      <c r="E1157" s="15"/>
    </row>
    <row r="1158" spans="2:5" x14ac:dyDescent="0.25">
      <c r="C1158" s="16"/>
      <c r="D1158" s="32"/>
      <c r="E1158" s="15"/>
    </row>
    <row r="1159" spans="2:5" x14ac:dyDescent="0.25">
      <c r="C1159" s="16"/>
      <c r="D1159" s="32"/>
      <c r="E1159" s="15"/>
    </row>
    <row r="1160" spans="2:5" x14ac:dyDescent="0.25">
      <c r="B1160" s="32"/>
      <c r="C1160" s="15"/>
      <c r="D1160" s="32"/>
      <c r="E1160" s="15"/>
    </row>
    <row r="1161" spans="2:5" x14ac:dyDescent="0.25">
      <c r="B1161" s="32"/>
      <c r="C1161" s="15"/>
      <c r="D1161" s="32"/>
      <c r="E1161" s="15"/>
    </row>
    <row r="1162" spans="2:5" x14ac:dyDescent="0.25">
      <c r="C1162" s="16"/>
      <c r="D1162" s="32"/>
      <c r="E1162" s="15"/>
    </row>
    <row r="1163" spans="2:5" x14ac:dyDescent="0.25">
      <c r="B1163" s="32"/>
      <c r="C1163" s="15"/>
    </row>
    <row r="1164" spans="2:5" x14ac:dyDescent="0.25">
      <c r="B1164" s="32"/>
      <c r="C1164" s="15"/>
    </row>
    <row r="1165" spans="2:5" x14ac:dyDescent="0.25">
      <c r="C1165" s="16"/>
    </row>
    <row r="1166" spans="2:5" x14ac:dyDescent="0.25">
      <c r="B1166" s="32"/>
      <c r="C1166" s="15"/>
    </row>
    <row r="1167" spans="2:5" x14ac:dyDescent="0.25">
      <c r="B1167" s="32"/>
      <c r="C1167" s="15"/>
    </row>
    <row r="1168" spans="2:5" x14ac:dyDescent="0.25">
      <c r="C1168" s="16"/>
    </row>
    <row r="1169" spans="2:3" x14ac:dyDescent="0.25">
      <c r="B1169" s="32"/>
      <c r="C1169" s="15"/>
    </row>
    <row r="1170" spans="2:3" x14ac:dyDescent="0.25">
      <c r="B1170" s="32"/>
      <c r="C1170" s="15"/>
    </row>
    <row r="1171" spans="2:3" x14ac:dyDescent="0.25">
      <c r="C1171" s="16"/>
    </row>
    <row r="1172" spans="2:3" x14ac:dyDescent="0.25">
      <c r="B1172" s="32"/>
      <c r="C1172" s="15"/>
    </row>
    <row r="1173" spans="2:3" x14ac:dyDescent="0.25">
      <c r="B1173" s="32"/>
      <c r="C1173" s="15"/>
    </row>
    <row r="1174" spans="2:3" x14ac:dyDescent="0.25">
      <c r="C1174" s="16"/>
    </row>
    <row r="1175" spans="2:3" x14ac:dyDescent="0.25">
      <c r="B1175" s="32"/>
      <c r="C1175" s="15"/>
    </row>
    <row r="1176" spans="2:3" x14ac:dyDescent="0.25">
      <c r="B1176" s="32"/>
      <c r="C1176" s="15"/>
    </row>
    <row r="1177" spans="2:3" x14ac:dyDescent="0.25">
      <c r="C1177" s="16"/>
    </row>
    <row r="1178" spans="2:3" x14ac:dyDescent="0.25">
      <c r="C1178" s="16"/>
    </row>
    <row r="1179" spans="2:3" x14ac:dyDescent="0.25">
      <c r="C1179" s="16"/>
    </row>
    <row r="1180" spans="2:3" x14ac:dyDescent="0.25">
      <c r="B1180" s="32"/>
      <c r="C1180" s="15"/>
    </row>
    <row r="1181" spans="2:3" x14ac:dyDescent="0.25">
      <c r="B1181" s="32"/>
      <c r="C1181" s="15"/>
    </row>
    <row r="1182" spans="2:3" x14ac:dyDescent="0.25">
      <c r="C1182" s="16"/>
    </row>
    <row r="1183" spans="2:3" x14ac:dyDescent="0.25">
      <c r="B1183" s="32"/>
      <c r="C1183" s="15"/>
    </row>
    <row r="1184" spans="2:3" x14ac:dyDescent="0.25">
      <c r="B1184" s="32"/>
      <c r="C1184" s="15"/>
    </row>
    <row r="1185" spans="2:3" x14ac:dyDescent="0.25">
      <c r="C1185" s="16"/>
    </row>
    <row r="1186" spans="2:3" x14ac:dyDescent="0.25">
      <c r="C1186" s="16"/>
    </row>
    <row r="1187" spans="2:3" x14ac:dyDescent="0.25">
      <c r="B1187" s="32"/>
      <c r="C1187" s="15"/>
    </row>
    <row r="1188" spans="2:3" x14ac:dyDescent="0.25">
      <c r="B1188" s="32"/>
      <c r="C1188" s="15"/>
    </row>
    <row r="1189" spans="2:3" x14ac:dyDescent="0.25">
      <c r="C1189" s="16"/>
    </row>
    <row r="1190" spans="2:3" x14ac:dyDescent="0.25">
      <c r="B1190" s="32"/>
      <c r="C1190" s="15"/>
    </row>
    <row r="1191" spans="2:3" x14ac:dyDescent="0.25">
      <c r="B1191" s="32"/>
      <c r="C1191" s="15"/>
    </row>
    <row r="1192" spans="2:3" x14ac:dyDescent="0.25">
      <c r="C1192" s="16"/>
    </row>
    <row r="1193" spans="2:3" x14ac:dyDescent="0.25">
      <c r="B1193" s="32"/>
      <c r="C1193" s="15"/>
    </row>
    <row r="1194" spans="2:3" x14ac:dyDescent="0.25">
      <c r="B1194" s="32"/>
      <c r="C1194" s="15"/>
    </row>
    <row r="1195" spans="2:3" x14ac:dyDescent="0.25">
      <c r="C1195" s="16"/>
    </row>
    <row r="1196" spans="2:3" x14ac:dyDescent="0.25">
      <c r="C1196" s="16"/>
    </row>
    <row r="1197" spans="2:3" x14ac:dyDescent="0.25">
      <c r="B1197" s="32"/>
      <c r="C1197" s="15"/>
    </row>
    <row r="1198" spans="2:3" x14ac:dyDescent="0.25">
      <c r="B1198" s="32"/>
      <c r="C1198" s="15"/>
    </row>
    <row r="1199" spans="2:3" x14ac:dyDescent="0.25">
      <c r="C1199" s="16"/>
    </row>
    <row r="1200" spans="2:3" x14ac:dyDescent="0.25">
      <c r="B1200" s="32"/>
      <c r="C1200" s="15"/>
    </row>
    <row r="1201" spans="2:3" x14ac:dyDescent="0.25">
      <c r="B1201" s="32"/>
      <c r="C1201" s="15"/>
    </row>
    <row r="1202" spans="2:3" x14ac:dyDescent="0.25">
      <c r="C1202" s="16"/>
    </row>
    <row r="1203" spans="2:3" x14ac:dyDescent="0.25">
      <c r="B1203" s="32"/>
      <c r="C1203" s="15"/>
    </row>
    <row r="1204" spans="2:3" x14ac:dyDescent="0.25">
      <c r="B1204" s="32"/>
      <c r="C1204" s="15"/>
    </row>
    <row r="1205" spans="2:3" x14ac:dyDescent="0.25">
      <c r="C1205" s="16"/>
    </row>
    <row r="1206" spans="2:3" x14ac:dyDescent="0.25">
      <c r="B1206" s="32"/>
      <c r="C1206" s="15"/>
    </row>
    <row r="1207" spans="2:3" x14ac:dyDescent="0.25">
      <c r="B1207" s="32"/>
      <c r="C1207" s="15"/>
    </row>
    <row r="1208" spans="2:3" x14ac:dyDescent="0.25">
      <c r="C1208" s="16"/>
    </row>
    <row r="1209" spans="2:3" x14ac:dyDescent="0.25">
      <c r="B1209" s="32"/>
      <c r="C1209" s="15"/>
    </row>
    <row r="1210" spans="2:3" x14ac:dyDescent="0.25">
      <c r="B1210" s="32"/>
      <c r="C1210" s="15"/>
    </row>
    <row r="1211" spans="2:3" x14ac:dyDescent="0.25">
      <c r="C1211" s="16"/>
    </row>
    <row r="1212" spans="2:3" x14ac:dyDescent="0.25">
      <c r="C1212" s="16"/>
    </row>
    <row r="1213" spans="2:3" x14ac:dyDescent="0.25">
      <c r="C1213" s="16"/>
    </row>
    <row r="1214" spans="2:3" x14ac:dyDescent="0.25">
      <c r="B1214" s="32"/>
      <c r="C1214" s="15"/>
    </row>
    <row r="1215" spans="2:3" x14ac:dyDescent="0.25">
      <c r="B1215" s="32"/>
      <c r="C1215" s="15"/>
    </row>
    <row r="1216" spans="2:3" x14ac:dyDescent="0.25">
      <c r="C1216" s="16"/>
    </row>
    <row r="1217" spans="2:3" x14ac:dyDescent="0.25">
      <c r="B1217" s="32"/>
      <c r="C1217" s="15"/>
    </row>
    <row r="1218" spans="2:3" x14ac:dyDescent="0.25">
      <c r="B1218" s="32"/>
      <c r="C1218" s="15"/>
    </row>
    <row r="1219" spans="2:3" x14ac:dyDescent="0.25">
      <c r="C1219" s="16"/>
    </row>
    <row r="1220" spans="2:3" x14ac:dyDescent="0.25">
      <c r="C1220" s="16"/>
    </row>
    <row r="1221" spans="2:3" x14ac:dyDescent="0.25">
      <c r="C1221" s="16"/>
    </row>
    <row r="1222" spans="2:3" x14ac:dyDescent="0.25">
      <c r="C1222" s="16"/>
    </row>
    <row r="1223" spans="2:3" x14ac:dyDescent="0.25">
      <c r="B1223" s="32"/>
      <c r="C1223" s="15"/>
    </row>
    <row r="1224" spans="2:3" x14ac:dyDescent="0.25">
      <c r="B1224" s="32"/>
      <c r="C1224" s="15"/>
    </row>
    <row r="1225" spans="2:3" x14ac:dyDescent="0.25">
      <c r="C1225" s="16"/>
    </row>
    <row r="1226" spans="2:3" x14ac:dyDescent="0.25">
      <c r="B1226" s="32"/>
      <c r="C1226" s="15"/>
    </row>
    <row r="1227" spans="2:3" x14ac:dyDescent="0.25">
      <c r="B1227" s="32"/>
      <c r="C1227" s="15"/>
    </row>
    <row r="1228" spans="2:3" x14ac:dyDescent="0.25">
      <c r="C1228" s="16"/>
    </row>
    <row r="1229" spans="2:3" x14ac:dyDescent="0.25">
      <c r="B1229" s="32"/>
      <c r="C1229" s="15"/>
    </row>
    <row r="1230" spans="2:3" x14ac:dyDescent="0.25">
      <c r="B1230" s="32"/>
      <c r="C1230" s="15"/>
    </row>
    <row r="1231" spans="2:3" x14ac:dyDescent="0.25">
      <c r="C1231" s="16"/>
    </row>
    <row r="1232" spans="2:3" x14ac:dyDescent="0.25">
      <c r="C1232" s="16"/>
    </row>
    <row r="1233" spans="2:3" x14ac:dyDescent="0.25">
      <c r="B1233" s="32"/>
      <c r="C1233" s="15"/>
    </row>
    <row r="1234" spans="2:3" x14ac:dyDescent="0.25">
      <c r="B1234" s="32"/>
      <c r="C1234" s="15"/>
    </row>
    <row r="1235" spans="2:3" x14ac:dyDescent="0.25">
      <c r="C1235" s="16"/>
    </row>
    <row r="1236" spans="2:3" x14ac:dyDescent="0.25">
      <c r="B1236" s="32"/>
      <c r="C1236" s="15"/>
    </row>
    <row r="1237" spans="2:3" x14ac:dyDescent="0.25">
      <c r="B1237" s="32"/>
      <c r="C1237" s="15"/>
    </row>
    <row r="1238" spans="2:3" x14ac:dyDescent="0.25">
      <c r="C1238" s="16"/>
    </row>
    <row r="1239" spans="2:3" x14ac:dyDescent="0.25">
      <c r="B1239" s="32"/>
      <c r="C1239" s="15"/>
    </row>
    <row r="1240" spans="2:3" x14ac:dyDescent="0.25">
      <c r="B1240" s="32"/>
      <c r="C1240" s="15"/>
    </row>
    <row r="1241" spans="2:3" x14ac:dyDescent="0.25">
      <c r="C1241" s="16"/>
    </row>
    <row r="1242" spans="2:3" x14ac:dyDescent="0.25">
      <c r="B1242" s="32"/>
      <c r="C1242" s="15"/>
    </row>
    <row r="1243" spans="2:3" x14ac:dyDescent="0.25">
      <c r="B1243" s="32"/>
      <c r="C1243" s="15"/>
    </row>
    <row r="1244" spans="2:3" x14ac:dyDescent="0.25">
      <c r="C1244" s="16"/>
    </row>
    <row r="1245" spans="2:3" x14ac:dyDescent="0.25">
      <c r="B1245" s="32"/>
      <c r="C1245" s="15"/>
    </row>
    <row r="1246" spans="2:3" x14ac:dyDescent="0.25">
      <c r="B1246" s="32"/>
      <c r="C1246" s="15"/>
    </row>
    <row r="1247" spans="2:3" x14ac:dyDescent="0.25">
      <c r="C1247" s="16"/>
    </row>
    <row r="1248" spans="2:3" x14ac:dyDescent="0.25">
      <c r="C1248" s="16"/>
    </row>
    <row r="1249" spans="2:3" x14ac:dyDescent="0.25">
      <c r="C1249" s="16"/>
    </row>
    <row r="1250" spans="2:3" x14ac:dyDescent="0.25">
      <c r="C1250" s="16"/>
    </row>
    <row r="1251" spans="2:3" x14ac:dyDescent="0.25">
      <c r="B1251" s="32"/>
      <c r="C1251" s="15"/>
    </row>
    <row r="1252" spans="2:3" x14ac:dyDescent="0.25">
      <c r="B1252" s="32"/>
      <c r="C1252" s="15"/>
    </row>
    <row r="1253" spans="2:3" x14ac:dyDescent="0.25">
      <c r="C1253" s="16"/>
    </row>
    <row r="1254" spans="2:3" x14ac:dyDescent="0.25">
      <c r="B1254" s="32"/>
      <c r="C1254" s="15"/>
    </row>
    <row r="1255" spans="2:3" x14ac:dyDescent="0.25">
      <c r="B1255" s="32"/>
      <c r="C1255" s="15"/>
    </row>
    <row r="1256" spans="2:3" x14ac:dyDescent="0.25">
      <c r="C1256" s="16"/>
    </row>
    <row r="1257" spans="2:3" x14ac:dyDescent="0.25">
      <c r="B1257" s="32"/>
      <c r="C1257" s="15"/>
    </row>
    <row r="1258" spans="2:3" x14ac:dyDescent="0.25">
      <c r="B1258" s="32"/>
      <c r="C1258" s="15"/>
    </row>
    <row r="1259" spans="2:3" x14ac:dyDescent="0.25">
      <c r="C1259" s="16"/>
    </row>
    <row r="1260" spans="2:3" x14ac:dyDescent="0.25">
      <c r="B1260" s="32"/>
      <c r="C1260" s="15"/>
    </row>
    <row r="1261" spans="2:3" x14ac:dyDescent="0.25">
      <c r="B1261" s="32"/>
      <c r="C1261" s="15"/>
    </row>
    <row r="1262" spans="2:3" x14ac:dyDescent="0.25">
      <c r="C1262" s="16"/>
    </row>
    <row r="1263" spans="2:3" x14ac:dyDescent="0.25">
      <c r="B1263" s="32"/>
      <c r="C1263" s="15"/>
    </row>
    <row r="1264" spans="2:3" x14ac:dyDescent="0.25">
      <c r="B1264" s="32"/>
      <c r="C1264" s="15"/>
    </row>
    <row r="1265" spans="2:3" x14ac:dyDescent="0.25">
      <c r="C1265" s="16"/>
    </row>
    <row r="1266" spans="2:3" x14ac:dyDescent="0.25">
      <c r="B1266" s="32"/>
      <c r="C1266" s="15"/>
    </row>
    <row r="1267" spans="2:3" x14ac:dyDescent="0.25">
      <c r="B1267" s="32"/>
      <c r="C1267" s="15"/>
    </row>
    <row r="1268" spans="2:3" x14ac:dyDescent="0.25">
      <c r="C1268" s="16"/>
    </row>
    <row r="1269" spans="2:3" x14ac:dyDescent="0.25">
      <c r="B1269" s="32"/>
      <c r="C1269" s="15"/>
    </row>
    <row r="1270" spans="2:3" x14ac:dyDescent="0.25">
      <c r="B1270" s="32"/>
      <c r="C1270" s="15"/>
    </row>
    <row r="1271" spans="2:3" x14ac:dyDescent="0.25">
      <c r="C1271" s="16"/>
    </row>
    <row r="1272" spans="2:3" x14ac:dyDescent="0.25">
      <c r="B1272" s="32"/>
      <c r="C1272" s="15"/>
    </row>
    <row r="1273" spans="2:3" x14ac:dyDescent="0.25">
      <c r="B1273" s="32"/>
      <c r="C1273" s="15"/>
    </row>
    <row r="1274" spans="2:3" x14ac:dyDescent="0.25">
      <c r="C1274" s="16"/>
    </row>
    <row r="1275" spans="2:3" x14ac:dyDescent="0.25">
      <c r="C1275" s="16"/>
    </row>
    <row r="1276" spans="2:3" x14ac:dyDescent="0.25">
      <c r="B1276" s="32"/>
      <c r="C1276" s="15"/>
    </row>
    <row r="1277" spans="2:3" x14ac:dyDescent="0.25">
      <c r="B1277" s="32"/>
      <c r="C1277" s="15"/>
    </row>
    <row r="1278" spans="2:3" x14ac:dyDescent="0.25">
      <c r="C1278" s="16"/>
    </row>
    <row r="1279" spans="2:3" x14ac:dyDescent="0.25">
      <c r="B1279" s="32"/>
      <c r="C1279" s="15"/>
    </row>
    <row r="1280" spans="2:3" x14ac:dyDescent="0.25">
      <c r="B1280" s="32"/>
      <c r="C1280" s="15"/>
    </row>
    <row r="1281" spans="2:3" x14ac:dyDescent="0.25">
      <c r="C1281" s="16"/>
    </row>
    <row r="1282" spans="2:3" x14ac:dyDescent="0.25">
      <c r="B1282" s="32"/>
      <c r="C1282" s="15"/>
    </row>
    <row r="1283" spans="2:3" x14ac:dyDescent="0.25">
      <c r="B1283" s="32"/>
      <c r="C1283" s="15"/>
    </row>
    <row r="1284" spans="2:3" x14ac:dyDescent="0.25">
      <c r="C1284" s="16"/>
    </row>
    <row r="1285" spans="2:3" x14ac:dyDescent="0.25">
      <c r="B1285" s="32"/>
      <c r="C1285" s="15"/>
    </row>
    <row r="1286" spans="2:3" x14ac:dyDescent="0.25">
      <c r="B1286" s="32"/>
      <c r="C1286" s="15"/>
    </row>
    <row r="1287" spans="2:3" x14ac:dyDescent="0.25">
      <c r="C1287" s="16"/>
    </row>
    <row r="1288" spans="2:3" x14ac:dyDescent="0.25">
      <c r="C1288" s="16"/>
    </row>
    <row r="1289" spans="2:3" x14ac:dyDescent="0.25">
      <c r="B1289" s="32"/>
      <c r="C1289" s="15"/>
    </row>
    <row r="1290" spans="2:3" x14ac:dyDescent="0.25">
      <c r="B1290" s="32"/>
      <c r="C1290" s="15"/>
    </row>
    <row r="1291" spans="2:3" x14ac:dyDescent="0.25">
      <c r="C1291" s="16"/>
    </row>
    <row r="1292" spans="2:3" x14ac:dyDescent="0.25">
      <c r="C1292" s="16"/>
    </row>
    <row r="1293" spans="2:3" x14ac:dyDescent="0.25">
      <c r="B1293" s="32"/>
      <c r="C1293" s="15"/>
    </row>
    <row r="1294" spans="2:3" x14ac:dyDescent="0.25">
      <c r="B1294" s="32"/>
      <c r="C1294" s="15"/>
    </row>
    <row r="1295" spans="2:3" x14ac:dyDescent="0.25">
      <c r="C1295" s="16"/>
    </row>
    <row r="1296" spans="2:3" x14ac:dyDescent="0.25">
      <c r="B1296" s="32"/>
      <c r="C1296" s="15"/>
    </row>
    <row r="1297" spans="2:3" x14ac:dyDescent="0.25">
      <c r="B1297" s="32"/>
      <c r="C1297" s="15"/>
    </row>
    <row r="1298" spans="2:3" x14ac:dyDescent="0.25">
      <c r="C1298" s="16"/>
    </row>
    <row r="1299" spans="2:3" x14ac:dyDescent="0.25">
      <c r="B1299" s="32"/>
      <c r="C1299" s="15"/>
    </row>
    <row r="1300" spans="2:3" x14ac:dyDescent="0.25">
      <c r="B1300" s="32"/>
      <c r="C1300" s="15"/>
    </row>
    <row r="1301" spans="2:3" x14ac:dyDescent="0.25">
      <c r="C1301" s="16"/>
    </row>
    <row r="1302" spans="2:3" x14ac:dyDescent="0.25">
      <c r="B1302" s="32"/>
      <c r="C1302" s="15"/>
    </row>
    <row r="1303" spans="2:3" x14ac:dyDescent="0.25">
      <c r="B1303" s="32"/>
      <c r="C1303" s="15"/>
    </row>
    <row r="1304" spans="2:3" x14ac:dyDescent="0.25">
      <c r="C1304" s="16"/>
    </row>
    <row r="1305" spans="2:3" x14ac:dyDescent="0.25">
      <c r="B1305" s="32"/>
      <c r="C1305" s="15"/>
    </row>
    <row r="1306" spans="2:3" x14ac:dyDescent="0.25">
      <c r="B1306" s="32"/>
      <c r="C1306" s="15"/>
    </row>
    <row r="1307" spans="2:3" x14ac:dyDescent="0.25">
      <c r="C1307" s="16"/>
    </row>
    <row r="1308" spans="2:3" x14ac:dyDescent="0.25">
      <c r="C1308" s="16"/>
    </row>
    <row r="1309" spans="2:3" x14ac:dyDescent="0.25">
      <c r="B1309" s="32"/>
      <c r="C1309" s="15"/>
    </row>
    <row r="1310" spans="2:3" x14ac:dyDescent="0.25">
      <c r="B1310" s="32"/>
      <c r="C1310" s="15"/>
    </row>
    <row r="1311" spans="2:3" x14ac:dyDescent="0.25">
      <c r="C1311" s="16"/>
    </row>
    <row r="1312" spans="2:3" x14ac:dyDescent="0.25">
      <c r="B1312" s="32"/>
      <c r="C1312" s="15"/>
    </row>
    <row r="1313" spans="2:3" x14ac:dyDescent="0.25">
      <c r="B1313" s="32"/>
      <c r="C1313" s="15"/>
    </row>
    <row r="1314" spans="2:3" x14ac:dyDescent="0.25">
      <c r="C1314" s="16"/>
    </row>
    <row r="1315" spans="2:3" x14ac:dyDescent="0.25">
      <c r="B1315" s="32"/>
      <c r="C1315" s="15"/>
    </row>
    <row r="1316" spans="2:3" x14ac:dyDescent="0.25">
      <c r="B1316" s="32"/>
      <c r="C1316" s="15"/>
    </row>
    <row r="1317" spans="2:3" x14ac:dyDescent="0.25">
      <c r="C1317" s="16"/>
    </row>
    <row r="1318" spans="2:3" x14ac:dyDescent="0.25">
      <c r="B1318" s="32"/>
      <c r="C1318" s="15"/>
    </row>
    <row r="1319" spans="2:3" x14ac:dyDescent="0.25">
      <c r="B1319" s="32"/>
      <c r="C1319" s="15"/>
    </row>
    <row r="1320" spans="2:3" x14ac:dyDescent="0.25">
      <c r="C1320" s="16"/>
    </row>
    <row r="1321" spans="2:3" x14ac:dyDescent="0.25">
      <c r="B1321" s="32"/>
      <c r="C1321" s="15"/>
    </row>
    <row r="1322" spans="2:3" x14ac:dyDescent="0.25">
      <c r="B1322" s="32"/>
      <c r="C1322" s="15"/>
    </row>
    <row r="1323" spans="2:3" x14ac:dyDescent="0.25">
      <c r="C1323" s="16"/>
    </row>
    <row r="1324" spans="2:3" x14ac:dyDescent="0.25">
      <c r="B1324" s="32"/>
      <c r="C1324" s="15"/>
    </row>
    <row r="1325" spans="2:3" x14ac:dyDescent="0.25">
      <c r="B1325" s="32"/>
      <c r="C1325" s="15"/>
    </row>
    <row r="1326" spans="2:3" x14ac:dyDescent="0.25">
      <c r="C1326" s="16"/>
    </row>
    <row r="1327" spans="2:3" x14ac:dyDescent="0.25">
      <c r="B1327" s="32"/>
      <c r="C1327" s="15"/>
    </row>
    <row r="1328" spans="2:3" x14ac:dyDescent="0.25">
      <c r="B1328" s="32"/>
      <c r="C1328" s="15"/>
    </row>
    <row r="1329" spans="2:3" x14ac:dyDescent="0.25">
      <c r="C1329" s="16"/>
    </row>
    <row r="1330" spans="2:3" x14ac:dyDescent="0.25">
      <c r="C1330" s="16"/>
    </row>
    <row r="1331" spans="2:3" x14ac:dyDescent="0.25">
      <c r="C1331" s="16"/>
    </row>
    <row r="1332" spans="2:3" x14ac:dyDescent="0.25">
      <c r="B1332" s="32"/>
      <c r="C1332" s="15"/>
    </row>
    <row r="1333" spans="2:3" x14ac:dyDescent="0.25">
      <c r="B1333" s="32"/>
      <c r="C1333" s="15"/>
    </row>
    <row r="1334" spans="2:3" x14ac:dyDescent="0.25">
      <c r="C1334" s="16"/>
    </row>
    <row r="1335" spans="2:3" x14ac:dyDescent="0.25">
      <c r="B1335" s="32"/>
      <c r="C1335" s="15"/>
    </row>
    <row r="1336" spans="2:3" x14ac:dyDescent="0.25">
      <c r="B1336" s="32"/>
      <c r="C1336" s="15"/>
    </row>
    <row r="1337" spans="2:3" x14ac:dyDescent="0.25">
      <c r="C1337" s="16"/>
    </row>
    <row r="1338" spans="2:3" x14ac:dyDescent="0.25">
      <c r="B1338" s="32"/>
      <c r="C1338" s="15"/>
    </row>
    <row r="1339" spans="2:3" x14ac:dyDescent="0.25">
      <c r="B1339" s="32"/>
      <c r="C1339" s="15"/>
    </row>
    <row r="1340" spans="2:3" x14ac:dyDescent="0.25">
      <c r="C1340" s="16"/>
    </row>
    <row r="1341" spans="2:3" x14ac:dyDescent="0.25">
      <c r="B1341" s="32"/>
      <c r="C1341" s="15"/>
    </row>
    <row r="1342" spans="2:3" x14ac:dyDescent="0.25">
      <c r="B1342" s="32"/>
      <c r="C1342" s="15"/>
    </row>
    <row r="1343" spans="2:3" x14ac:dyDescent="0.25">
      <c r="C1343" s="16"/>
    </row>
    <row r="1344" spans="2:3" x14ac:dyDescent="0.25">
      <c r="B1344" s="32"/>
      <c r="C1344" s="15"/>
    </row>
    <row r="1345" spans="2:3" x14ac:dyDescent="0.25">
      <c r="B1345" s="32"/>
      <c r="C1345" s="15"/>
    </row>
    <row r="1346" spans="2:3" x14ac:dyDescent="0.25">
      <c r="C1346" s="16"/>
    </row>
    <row r="1347" spans="2:3" x14ac:dyDescent="0.25">
      <c r="B1347" s="32"/>
      <c r="C1347" s="15"/>
    </row>
    <row r="1348" spans="2:3" x14ac:dyDescent="0.25">
      <c r="B1348" s="32"/>
      <c r="C1348" s="15"/>
    </row>
    <row r="1349" spans="2:3" x14ac:dyDescent="0.25">
      <c r="C1349" s="16"/>
    </row>
    <row r="1350" spans="2:3" x14ac:dyDescent="0.25">
      <c r="B1350" s="32"/>
      <c r="C1350" s="15"/>
    </row>
    <row r="1351" spans="2:3" x14ac:dyDescent="0.25">
      <c r="B1351" s="32"/>
      <c r="C1351" s="15"/>
    </row>
    <row r="1352" spans="2:3" x14ac:dyDescent="0.25">
      <c r="C1352" s="16"/>
    </row>
    <row r="1353" spans="2:3" x14ac:dyDescent="0.25">
      <c r="C1353" s="16"/>
    </row>
    <row r="1354" spans="2:3" x14ac:dyDescent="0.25">
      <c r="C1354" s="16"/>
    </row>
    <row r="1355" spans="2:3" x14ac:dyDescent="0.25">
      <c r="B1355" s="32"/>
      <c r="C1355" s="15"/>
    </row>
    <row r="1356" spans="2:3" x14ac:dyDescent="0.25">
      <c r="B1356" s="32"/>
      <c r="C1356" s="15"/>
    </row>
    <row r="1357" spans="2:3" x14ac:dyDescent="0.25">
      <c r="C1357" s="16"/>
    </row>
    <row r="1358" spans="2:3" x14ac:dyDescent="0.25">
      <c r="B1358" s="32"/>
      <c r="C1358" s="15"/>
    </row>
    <row r="1359" spans="2:3" x14ac:dyDescent="0.25">
      <c r="B1359" s="32"/>
      <c r="C1359" s="15"/>
    </row>
    <row r="1360" spans="2:3" x14ac:dyDescent="0.25">
      <c r="C1360" s="16"/>
    </row>
    <row r="1361" spans="2:3" x14ac:dyDescent="0.25">
      <c r="B1361" s="32"/>
      <c r="C1361" s="15"/>
    </row>
    <row r="1362" spans="2:3" x14ac:dyDescent="0.25">
      <c r="B1362" s="32"/>
      <c r="C1362" s="15"/>
    </row>
    <row r="1363" spans="2:3" x14ac:dyDescent="0.25">
      <c r="C1363" s="16"/>
    </row>
    <row r="1364" spans="2:3" x14ac:dyDescent="0.25">
      <c r="B1364" s="32"/>
      <c r="C1364" s="15"/>
    </row>
    <row r="1365" spans="2:3" x14ac:dyDescent="0.25">
      <c r="B1365" s="32"/>
      <c r="C1365" s="15"/>
    </row>
    <row r="1366" spans="2:3" x14ac:dyDescent="0.25">
      <c r="C1366" s="16"/>
    </row>
    <row r="1367" spans="2:3" x14ac:dyDescent="0.25">
      <c r="B1367" s="32"/>
      <c r="C1367" s="15"/>
    </row>
    <row r="1368" spans="2:3" x14ac:dyDescent="0.25">
      <c r="B1368" s="32"/>
      <c r="C1368" s="15"/>
    </row>
    <row r="1369" spans="2:3" x14ac:dyDescent="0.25">
      <c r="C1369" s="16"/>
    </row>
    <row r="1370" spans="2:3" x14ac:dyDescent="0.25">
      <c r="B1370" s="32"/>
      <c r="C1370" s="15"/>
    </row>
    <row r="1371" spans="2:3" x14ac:dyDescent="0.25">
      <c r="B1371" s="32"/>
      <c r="C1371" s="15"/>
    </row>
    <row r="1372" spans="2:3" x14ac:dyDescent="0.25">
      <c r="C1372" s="16"/>
    </row>
    <row r="1373" spans="2:3" x14ac:dyDescent="0.25">
      <c r="B1373" s="32"/>
      <c r="C1373" s="15"/>
    </row>
    <row r="1374" spans="2:3" x14ac:dyDescent="0.25">
      <c r="B1374" s="32"/>
      <c r="C1374" s="15"/>
    </row>
    <row r="1375" spans="2:3" x14ac:dyDescent="0.25">
      <c r="C1375" s="16"/>
    </row>
    <row r="1376" spans="2:3" x14ac:dyDescent="0.25">
      <c r="C1376" s="16"/>
    </row>
    <row r="1377" spans="2:3" x14ac:dyDescent="0.25">
      <c r="C1377" s="16"/>
    </row>
    <row r="1378" spans="2:3" x14ac:dyDescent="0.25">
      <c r="C1378" s="16"/>
    </row>
    <row r="1379" spans="2:3" x14ac:dyDescent="0.25">
      <c r="B1379" s="32"/>
      <c r="C1379" s="15"/>
    </row>
    <row r="1380" spans="2:3" x14ac:dyDescent="0.25">
      <c r="B1380" s="32"/>
      <c r="C1380" s="15"/>
    </row>
    <row r="1381" spans="2:3" x14ac:dyDescent="0.25">
      <c r="C1381" s="16"/>
    </row>
    <row r="1382" spans="2:3" x14ac:dyDescent="0.25">
      <c r="B1382" s="32"/>
      <c r="C1382" s="15"/>
    </row>
    <row r="1383" spans="2:3" x14ac:dyDescent="0.25">
      <c r="B1383" s="32"/>
      <c r="C1383" s="15"/>
    </row>
    <row r="1384" spans="2:3" x14ac:dyDescent="0.25">
      <c r="C1384" s="16"/>
    </row>
    <row r="1385" spans="2:3" x14ac:dyDescent="0.25">
      <c r="B1385" s="32"/>
      <c r="C1385" s="15"/>
    </row>
    <row r="1386" spans="2:3" x14ac:dyDescent="0.25">
      <c r="B1386" s="32"/>
      <c r="C1386" s="15"/>
    </row>
    <row r="1387" spans="2:3" x14ac:dyDescent="0.25">
      <c r="C1387" s="16"/>
    </row>
    <row r="1388" spans="2:3" x14ac:dyDescent="0.25">
      <c r="B1388" s="32"/>
      <c r="C1388" s="15"/>
    </row>
    <row r="1389" spans="2:3" x14ac:dyDescent="0.25">
      <c r="B1389" s="32"/>
      <c r="C1389" s="15"/>
    </row>
    <row r="1390" spans="2:3" x14ac:dyDescent="0.25">
      <c r="C1390" s="16"/>
    </row>
    <row r="1391" spans="2:3" x14ac:dyDescent="0.25">
      <c r="B1391" s="32"/>
      <c r="C1391" s="15"/>
    </row>
    <row r="1392" spans="2:3" x14ac:dyDescent="0.25">
      <c r="B1392" s="32"/>
      <c r="C1392" s="15"/>
    </row>
    <row r="1393" spans="2:3" x14ac:dyDescent="0.25">
      <c r="C1393" s="16"/>
    </row>
    <row r="1394" spans="2:3" x14ac:dyDescent="0.25">
      <c r="B1394" s="32"/>
      <c r="C1394" s="15"/>
    </row>
    <row r="1395" spans="2:3" x14ac:dyDescent="0.25">
      <c r="B1395" s="32"/>
      <c r="C1395" s="15"/>
    </row>
    <row r="1396" spans="2:3" x14ac:dyDescent="0.25">
      <c r="C1396" s="16"/>
    </row>
    <row r="1397" spans="2:3" x14ac:dyDescent="0.25">
      <c r="B1397" s="32"/>
      <c r="C1397" s="15"/>
    </row>
    <row r="1398" spans="2:3" x14ac:dyDescent="0.25">
      <c r="B1398" s="32"/>
      <c r="C1398" s="15"/>
    </row>
    <row r="1399" spans="2:3" x14ac:dyDescent="0.25">
      <c r="C1399" s="16"/>
    </row>
    <row r="1400" spans="2:3" x14ac:dyDescent="0.25">
      <c r="B1400" s="32"/>
      <c r="C1400" s="15"/>
    </row>
    <row r="1401" spans="2:3" x14ac:dyDescent="0.25">
      <c r="B1401" s="32"/>
      <c r="C1401" s="15"/>
    </row>
    <row r="1402" spans="2:3" x14ac:dyDescent="0.25">
      <c r="C1402" s="16"/>
    </row>
    <row r="1403" spans="2:3" x14ac:dyDescent="0.25">
      <c r="B1403" s="32"/>
      <c r="C1403" s="15"/>
    </row>
    <row r="1404" spans="2:3" x14ac:dyDescent="0.25">
      <c r="B1404" s="32"/>
      <c r="C1404" s="15"/>
    </row>
    <row r="1405" spans="2:3" x14ac:dyDescent="0.25">
      <c r="C1405" s="16"/>
    </row>
    <row r="1406" spans="2:3" x14ac:dyDescent="0.25">
      <c r="B1406" s="32"/>
      <c r="C1406" s="15"/>
    </row>
    <row r="1407" spans="2:3" x14ac:dyDescent="0.25">
      <c r="B1407" s="32"/>
      <c r="C1407" s="15"/>
    </row>
    <row r="1408" spans="2:3" x14ac:dyDescent="0.25">
      <c r="C1408" s="16"/>
    </row>
    <row r="1409" spans="2:3" x14ac:dyDescent="0.25">
      <c r="B1409" s="32"/>
      <c r="C1409" s="15"/>
    </row>
    <row r="1410" spans="2:3" x14ac:dyDescent="0.25">
      <c r="B1410" s="32"/>
      <c r="C1410" s="15"/>
    </row>
    <row r="1411" spans="2:3" x14ac:dyDescent="0.25">
      <c r="C1411" s="16"/>
    </row>
    <row r="1412" spans="2:3" x14ac:dyDescent="0.25">
      <c r="C1412" s="16"/>
    </row>
    <row r="1413" spans="2:3" x14ac:dyDescent="0.25">
      <c r="C1413" s="16"/>
    </row>
    <row r="1414" spans="2:3" x14ac:dyDescent="0.25">
      <c r="B1414" s="32"/>
      <c r="C1414" s="15"/>
    </row>
    <row r="1415" spans="2:3" x14ac:dyDescent="0.25">
      <c r="B1415" s="32"/>
      <c r="C1415" s="15"/>
    </row>
    <row r="1416" spans="2:3" x14ac:dyDescent="0.25">
      <c r="C1416" s="16"/>
    </row>
    <row r="1417" spans="2:3" x14ac:dyDescent="0.25">
      <c r="B1417" s="32"/>
      <c r="C1417" s="15"/>
    </row>
    <row r="1418" spans="2:3" x14ac:dyDescent="0.25">
      <c r="B1418" s="32"/>
      <c r="C1418" s="15"/>
    </row>
    <row r="1419" spans="2:3" x14ac:dyDescent="0.25">
      <c r="C1419" s="16"/>
    </row>
    <row r="1420" spans="2:3" x14ac:dyDescent="0.25">
      <c r="B1420" s="32"/>
      <c r="C1420" s="15"/>
    </row>
    <row r="1421" spans="2:3" x14ac:dyDescent="0.25">
      <c r="B1421" s="32"/>
      <c r="C1421" s="15"/>
    </row>
    <row r="1422" spans="2:3" x14ac:dyDescent="0.25">
      <c r="C1422" s="16"/>
    </row>
    <row r="1423" spans="2:3" x14ac:dyDescent="0.25">
      <c r="B1423" s="32"/>
      <c r="C1423" s="15"/>
    </row>
    <row r="1424" spans="2:3" x14ac:dyDescent="0.25">
      <c r="B1424" s="32"/>
      <c r="C1424" s="15"/>
    </row>
    <row r="1425" spans="2:3" x14ac:dyDescent="0.25">
      <c r="C1425" s="16"/>
    </row>
    <row r="1426" spans="2:3" x14ac:dyDescent="0.25">
      <c r="B1426" s="32"/>
      <c r="C1426" s="15"/>
    </row>
    <row r="1427" spans="2:3" x14ac:dyDescent="0.25">
      <c r="B1427" s="32"/>
      <c r="C1427" s="15"/>
    </row>
    <row r="1428" spans="2:3" x14ac:dyDescent="0.25">
      <c r="C1428" s="16"/>
    </row>
    <row r="1429" spans="2:3" x14ac:dyDescent="0.25">
      <c r="C1429" s="16"/>
    </row>
    <row r="1430" spans="2:3" x14ac:dyDescent="0.25">
      <c r="C1430" s="16"/>
    </row>
    <row r="1431" spans="2:3" x14ac:dyDescent="0.25">
      <c r="C1431" s="16"/>
    </row>
    <row r="1432" spans="2:3" x14ac:dyDescent="0.25">
      <c r="B1432" s="32"/>
      <c r="C1432" s="15"/>
    </row>
    <row r="1433" spans="2:3" x14ac:dyDescent="0.25">
      <c r="B1433" s="32"/>
      <c r="C1433" s="15"/>
    </row>
    <row r="1434" spans="2:3" x14ac:dyDescent="0.25">
      <c r="C1434" s="16"/>
    </row>
    <row r="1435" spans="2:3" x14ac:dyDescent="0.25">
      <c r="B1435" s="32"/>
      <c r="C1435" s="15"/>
    </row>
    <row r="1436" spans="2:3" x14ac:dyDescent="0.25">
      <c r="B1436" s="32"/>
      <c r="C1436" s="15"/>
    </row>
    <row r="1437" spans="2:3" x14ac:dyDescent="0.25">
      <c r="C1437" s="16"/>
    </row>
    <row r="1438" spans="2:3" x14ac:dyDescent="0.25">
      <c r="B1438" s="32"/>
      <c r="C1438" s="15"/>
    </row>
    <row r="1439" spans="2:3" x14ac:dyDescent="0.25">
      <c r="B1439" s="32"/>
      <c r="C1439" s="15"/>
    </row>
    <row r="1440" spans="2:3" x14ac:dyDescent="0.25">
      <c r="C1440" s="16"/>
    </row>
    <row r="1441" spans="2:3" x14ac:dyDescent="0.25">
      <c r="C1441" s="16"/>
    </row>
    <row r="1442" spans="2:3" x14ac:dyDescent="0.25">
      <c r="B1442" s="32"/>
      <c r="C1442" s="15"/>
    </row>
    <row r="1443" spans="2:3" x14ac:dyDescent="0.25">
      <c r="B1443" s="32"/>
      <c r="C1443" s="15"/>
    </row>
    <row r="1444" spans="2:3" x14ac:dyDescent="0.25">
      <c r="C1444" s="16"/>
    </row>
    <row r="1445" spans="2:3" x14ac:dyDescent="0.25">
      <c r="C1445" s="16"/>
    </row>
    <row r="1446" spans="2:3" x14ac:dyDescent="0.25">
      <c r="C1446" s="16"/>
    </row>
    <row r="1447" spans="2:3" x14ac:dyDescent="0.25">
      <c r="B1447" s="32"/>
      <c r="C1447" s="15"/>
    </row>
    <row r="1448" spans="2:3" x14ac:dyDescent="0.25">
      <c r="B1448" s="32"/>
      <c r="C1448" s="15"/>
    </row>
    <row r="1449" spans="2:3" x14ac:dyDescent="0.25">
      <c r="C1449" s="16"/>
    </row>
    <row r="1450" spans="2:3" x14ac:dyDescent="0.25">
      <c r="B1450" s="32"/>
      <c r="C1450" s="15"/>
    </row>
    <row r="1451" spans="2:3" x14ac:dyDescent="0.25">
      <c r="B1451" s="32"/>
      <c r="C1451" s="15"/>
    </row>
    <row r="1452" spans="2:3" x14ac:dyDescent="0.25">
      <c r="C1452" s="16"/>
    </row>
    <row r="1453" spans="2:3" x14ac:dyDescent="0.25">
      <c r="B1453" s="32"/>
      <c r="C1453" s="15"/>
    </row>
    <row r="1454" spans="2:3" x14ac:dyDescent="0.25">
      <c r="B1454" s="32"/>
      <c r="C1454" s="15"/>
    </row>
    <row r="1455" spans="2:3" x14ac:dyDescent="0.25">
      <c r="C1455" s="16"/>
    </row>
    <row r="1456" spans="2:3" x14ac:dyDescent="0.25">
      <c r="B1456" s="32"/>
      <c r="C1456" s="15"/>
    </row>
    <row r="1457" spans="2:3" x14ac:dyDescent="0.25">
      <c r="B1457" s="32"/>
      <c r="C1457" s="15"/>
    </row>
    <row r="1458" spans="2:3" x14ac:dyDescent="0.25">
      <c r="C1458" s="16"/>
    </row>
    <row r="1459" spans="2:3" x14ac:dyDescent="0.25">
      <c r="C1459" s="16"/>
    </row>
    <row r="1460" spans="2:3" x14ac:dyDescent="0.25">
      <c r="B1460" s="32"/>
      <c r="C1460" s="15"/>
    </row>
    <row r="1461" spans="2:3" x14ac:dyDescent="0.25">
      <c r="B1461" s="32"/>
      <c r="C1461" s="15"/>
    </row>
    <row r="1462" spans="2:3" x14ac:dyDescent="0.25">
      <c r="C1462" s="16"/>
    </row>
    <row r="1463" spans="2:3" x14ac:dyDescent="0.25">
      <c r="C1463" s="16"/>
    </row>
    <row r="1464" spans="2:3" x14ac:dyDescent="0.25">
      <c r="C1464" s="16"/>
    </row>
    <row r="1465" spans="2:3" x14ac:dyDescent="0.25">
      <c r="C1465" s="16"/>
    </row>
    <row r="1466" spans="2:3" x14ac:dyDescent="0.25">
      <c r="B1466" s="32"/>
      <c r="C1466" s="15"/>
    </row>
    <row r="1467" spans="2:3" x14ac:dyDescent="0.25">
      <c r="B1467" s="32"/>
      <c r="C1467" s="15"/>
    </row>
    <row r="1468" spans="2:3" x14ac:dyDescent="0.25">
      <c r="C1468" s="16"/>
    </row>
    <row r="1469" spans="2:3" x14ac:dyDescent="0.25">
      <c r="C1469" s="16"/>
    </row>
    <row r="1470" spans="2:3" x14ac:dyDescent="0.25">
      <c r="C1470" s="16"/>
    </row>
    <row r="1471" spans="2:3" x14ac:dyDescent="0.25">
      <c r="B1471" s="32"/>
      <c r="C1471" s="15"/>
    </row>
    <row r="1472" spans="2:3" x14ac:dyDescent="0.25">
      <c r="B1472" s="32"/>
      <c r="C1472" s="15"/>
    </row>
    <row r="1473" spans="2:3" x14ac:dyDescent="0.25">
      <c r="C1473" s="16"/>
    </row>
    <row r="1474" spans="2:3" x14ac:dyDescent="0.25">
      <c r="B1474" s="32"/>
      <c r="C1474" s="15"/>
    </row>
    <row r="1475" spans="2:3" x14ac:dyDescent="0.25">
      <c r="B1475" s="32"/>
      <c r="C1475" s="15"/>
    </row>
    <row r="1476" spans="2:3" x14ac:dyDescent="0.25">
      <c r="C1476" s="16"/>
    </row>
    <row r="1477" spans="2:3" x14ac:dyDescent="0.25">
      <c r="C1477" s="16"/>
    </row>
    <row r="1478" spans="2:3" x14ac:dyDescent="0.25">
      <c r="B1478" s="32"/>
      <c r="C1478" s="15"/>
    </row>
    <row r="1479" spans="2:3" x14ac:dyDescent="0.25">
      <c r="B1479" s="32"/>
      <c r="C1479" s="15"/>
    </row>
    <row r="1480" spans="2:3" x14ac:dyDescent="0.25">
      <c r="C1480" s="16"/>
    </row>
    <row r="1481" spans="2:3" x14ac:dyDescent="0.25">
      <c r="B1481" s="32"/>
      <c r="C1481" s="15"/>
    </row>
    <row r="1482" spans="2:3" x14ac:dyDescent="0.25">
      <c r="B1482" s="32"/>
      <c r="C1482" s="15"/>
    </row>
    <row r="1483" spans="2:3" x14ac:dyDescent="0.25">
      <c r="C1483" s="16"/>
    </row>
    <row r="1484" spans="2:3" x14ac:dyDescent="0.25">
      <c r="B1484" s="32"/>
      <c r="C1484" s="15"/>
    </row>
    <row r="1485" spans="2:3" x14ac:dyDescent="0.25">
      <c r="B1485" s="32"/>
      <c r="C1485" s="15"/>
    </row>
    <row r="1486" spans="2:3" x14ac:dyDescent="0.25">
      <c r="C1486" s="16"/>
    </row>
    <row r="1487" spans="2:3" x14ac:dyDescent="0.25">
      <c r="C1487" s="16"/>
    </row>
    <row r="1488" spans="2:3" x14ac:dyDescent="0.25">
      <c r="B1488" s="32"/>
      <c r="C1488" s="15"/>
    </row>
    <row r="1489" spans="2:3" x14ac:dyDescent="0.25">
      <c r="B1489" s="32"/>
      <c r="C1489" s="15"/>
    </row>
    <row r="1490" spans="2:3" x14ac:dyDescent="0.25">
      <c r="C1490" s="16"/>
    </row>
    <row r="1491" spans="2:3" x14ac:dyDescent="0.25">
      <c r="C1491" s="16"/>
    </row>
    <row r="1492" spans="2:3" x14ac:dyDescent="0.25">
      <c r="C1492" s="16"/>
    </row>
    <row r="1493" spans="2:3" x14ac:dyDescent="0.25">
      <c r="B1493" s="32"/>
      <c r="C1493" s="15"/>
    </row>
    <row r="1494" spans="2:3" x14ac:dyDescent="0.25">
      <c r="B1494" s="32"/>
      <c r="C1494" s="15"/>
    </row>
    <row r="1495" spans="2:3" x14ac:dyDescent="0.25">
      <c r="C1495" s="16"/>
    </row>
    <row r="1496" spans="2:3" x14ac:dyDescent="0.25">
      <c r="B1496" s="32"/>
      <c r="C1496" s="15"/>
    </row>
    <row r="1497" spans="2:3" x14ac:dyDescent="0.25">
      <c r="B1497" s="32"/>
      <c r="C1497" s="15"/>
    </row>
    <row r="1498" spans="2:3" x14ac:dyDescent="0.25">
      <c r="C1498" s="16"/>
    </row>
    <row r="1499" spans="2:3" x14ac:dyDescent="0.25">
      <c r="B1499" s="32"/>
      <c r="C1499" s="15"/>
    </row>
    <row r="1500" spans="2:3" x14ac:dyDescent="0.25">
      <c r="B1500" s="32"/>
      <c r="C1500" s="15"/>
    </row>
    <row r="1501" spans="2:3" x14ac:dyDescent="0.25">
      <c r="C1501" s="16"/>
    </row>
    <row r="1502" spans="2:3" x14ac:dyDescent="0.25">
      <c r="B1502" s="32"/>
      <c r="C1502" s="15"/>
    </row>
    <row r="1503" spans="2:3" x14ac:dyDescent="0.25">
      <c r="B1503" s="32"/>
      <c r="C1503" s="15"/>
    </row>
    <row r="1504" spans="2:3" x14ac:dyDescent="0.25">
      <c r="C1504" s="16"/>
    </row>
    <row r="1505" spans="2:3" x14ac:dyDescent="0.25">
      <c r="B1505" s="32"/>
      <c r="C1505" s="15"/>
    </row>
    <row r="1506" spans="2:3" x14ac:dyDescent="0.25">
      <c r="B1506" s="32"/>
      <c r="C1506" s="15"/>
    </row>
    <row r="1507" spans="2:3" x14ac:dyDescent="0.25">
      <c r="C1507" s="16"/>
    </row>
    <row r="1508" spans="2:3" x14ac:dyDescent="0.25">
      <c r="C1508" s="16"/>
    </row>
    <row r="1509" spans="2:3" x14ac:dyDescent="0.25">
      <c r="B1509" s="32"/>
      <c r="C1509" s="15"/>
    </row>
    <row r="1510" spans="2:3" x14ac:dyDescent="0.25">
      <c r="B1510" s="32"/>
      <c r="C1510" s="15"/>
    </row>
    <row r="1511" spans="2:3" x14ac:dyDescent="0.25">
      <c r="C1511" s="16"/>
    </row>
    <row r="1512" spans="2:3" x14ac:dyDescent="0.25">
      <c r="B1512" s="32"/>
      <c r="C1512" s="15"/>
    </row>
    <row r="1513" spans="2:3" x14ac:dyDescent="0.25">
      <c r="B1513" s="32"/>
      <c r="C1513" s="15"/>
    </row>
    <row r="1514" spans="2:3" x14ac:dyDescent="0.25">
      <c r="C1514" s="16"/>
    </row>
    <row r="1515" spans="2:3" x14ac:dyDescent="0.25">
      <c r="B1515" s="32"/>
      <c r="C1515" s="15"/>
    </row>
    <row r="1516" spans="2:3" x14ac:dyDescent="0.25">
      <c r="B1516" s="32"/>
      <c r="C1516" s="15"/>
    </row>
    <row r="1517" spans="2:3" x14ac:dyDescent="0.25">
      <c r="C1517" s="16"/>
    </row>
    <row r="1518" spans="2:3" x14ac:dyDescent="0.25">
      <c r="B1518" s="32"/>
      <c r="C1518" s="15"/>
    </row>
    <row r="1519" spans="2:3" x14ac:dyDescent="0.25">
      <c r="B1519" s="32"/>
      <c r="C1519" s="15"/>
    </row>
    <row r="1520" spans="2:3" x14ac:dyDescent="0.25">
      <c r="C1520" s="16"/>
    </row>
    <row r="1521" spans="2:3" x14ac:dyDescent="0.25">
      <c r="B1521" s="32"/>
      <c r="C1521" s="15"/>
    </row>
    <row r="1522" spans="2:3" x14ac:dyDescent="0.25">
      <c r="B1522" s="32"/>
      <c r="C1522" s="15"/>
    </row>
    <row r="1523" spans="2:3" x14ac:dyDescent="0.25">
      <c r="C1523" s="16"/>
    </row>
    <row r="1524" spans="2:3" x14ac:dyDescent="0.25">
      <c r="C1524" s="16"/>
    </row>
    <row r="1525" spans="2:3" x14ac:dyDescent="0.25">
      <c r="B1525" s="32"/>
      <c r="C1525" s="15"/>
    </row>
    <row r="1526" spans="2:3" x14ac:dyDescent="0.25">
      <c r="B1526" s="32"/>
      <c r="C1526" s="15"/>
    </row>
    <row r="1527" spans="2:3" x14ac:dyDescent="0.25">
      <c r="C1527" s="16"/>
    </row>
    <row r="1528" spans="2:3" x14ac:dyDescent="0.25">
      <c r="B1528" s="32"/>
      <c r="C1528" s="15"/>
    </row>
    <row r="1529" spans="2:3" x14ac:dyDescent="0.25">
      <c r="B1529" s="32"/>
      <c r="C1529" s="15"/>
    </row>
    <row r="1530" spans="2:3" x14ac:dyDescent="0.25">
      <c r="C1530" s="16"/>
    </row>
    <row r="1531" spans="2:3" x14ac:dyDescent="0.25">
      <c r="C1531" s="16"/>
    </row>
    <row r="1532" spans="2:3" x14ac:dyDescent="0.25">
      <c r="C1532" s="16"/>
    </row>
    <row r="1533" spans="2:3" x14ac:dyDescent="0.25">
      <c r="C1533" s="16"/>
    </row>
    <row r="1534" spans="2:3" x14ac:dyDescent="0.25">
      <c r="C1534" s="16"/>
    </row>
    <row r="1535" spans="2:3" x14ac:dyDescent="0.25">
      <c r="B1535" s="32"/>
      <c r="C1535" s="15"/>
    </row>
    <row r="1536" spans="2:3" x14ac:dyDescent="0.25">
      <c r="B1536" s="32"/>
      <c r="C1536" s="15"/>
    </row>
    <row r="1537" spans="2:3" x14ac:dyDescent="0.25">
      <c r="C1537" s="16"/>
    </row>
    <row r="1538" spans="2:3" x14ac:dyDescent="0.25">
      <c r="C1538" s="16"/>
    </row>
    <row r="1539" spans="2:3" x14ac:dyDescent="0.25">
      <c r="C1539" s="16"/>
    </row>
    <row r="1540" spans="2:3" x14ac:dyDescent="0.25">
      <c r="B1540" s="32"/>
      <c r="C1540" s="15"/>
    </row>
    <row r="1541" spans="2:3" x14ac:dyDescent="0.25">
      <c r="B1541" s="32"/>
      <c r="C1541" s="15"/>
    </row>
    <row r="1542" spans="2:3" x14ac:dyDescent="0.25">
      <c r="C1542" s="16"/>
    </row>
    <row r="1543" spans="2:3" x14ac:dyDescent="0.25">
      <c r="B1543" s="32"/>
      <c r="C1543" s="15"/>
    </row>
    <row r="1544" spans="2:3" x14ac:dyDescent="0.25">
      <c r="B1544" s="32"/>
      <c r="C1544" s="15"/>
    </row>
    <row r="1545" spans="2:3" x14ac:dyDescent="0.25">
      <c r="C1545" s="16"/>
    </row>
    <row r="1546" spans="2:3" x14ac:dyDescent="0.25">
      <c r="C1546" s="16"/>
    </row>
    <row r="1547" spans="2:3" x14ac:dyDescent="0.25">
      <c r="B1547" s="32"/>
      <c r="C1547" s="15"/>
    </row>
    <row r="1548" spans="2:3" x14ac:dyDescent="0.25">
      <c r="B1548" s="32"/>
      <c r="C1548" s="15"/>
    </row>
    <row r="1549" spans="2:3" x14ac:dyDescent="0.25">
      <c r="C1549" s="16"/>
    </row>
    <row r="1550" spans="2:3" x14ac:dyDescent="0.25">
      <c r="B1550" s="32"/>
      <c r="C1550" s="15"/>
    </row>
    <row r="1551" spans="2:3" x14ac:dyDescent="0.25">
      <c r="B1551" s="32"/>
      <c r="C1551" s="15"/>
    </row>
    <row r="1552" spans="2:3" x14ac:dyDescent="0.25">
      <c r="C1552" s="16"/>
    </row>
    <row r="1553" spans="2:3" x14ac:dyDescent="0.25">
      <c r="C1553" s="16"/>
    </row>
    <row r="1554" spans="2:3" x14ac:dyDescent="0.25">
      <c r="B1554" s="32"/>
      <c r="C1554" s="15"/>
    </row>
    <row r="1555" spans="2:3" x14ac:dyDescent="0.25">
      <c r="B1555" s="32"/>
      <c r="C1555" s="15"/>
    </row>
    <row r="1556" spans="2:3" x14ac:dyDescent="0.25">
      <c r="C1556" s="16"/>
    </row>
    <row r="1557" spans="2:3" x14ac:dyDescent="0.25">
      <c r="C1557" s="16"/>
    </row>
    <row r="1558" spans="2:3" x14ac:dyDescent="0.25">
      <c r="C1558" s="16"/>
    </row>
    <row r="1559" spans="2:3" x14ac:dyDescent="0.25">
      <c r="C1559" s="16"/>
    </row>
    <row r="1560" spans="2:3" x14ac:dyDescent="0.25">
      <c r="B1560" s="32"/>
      <c r="C1560" s="15"/>
    </row>
    <row r="1561" spans="2:3" x14ac:dyDescent="0.25">
      <c r="B1561" s="32"/>
      <c r="C1561" s="15"/>
    </row>
    <row r="1562" spans="2:3" x14ac:dyDescent="0.25">
      <c r="C1562" s="16"/>
    </row>
    <row r="1563" spans="2:3" x14ac:dyDescent="0.25">
      <c r="C1563" s="16"/>
    </row>
    <row r="1564" spans="2:3" x14ac:dyDescent="0.25">
      <c r="B1564" s="32"/>
      <c r="C1564" s="15"/>
    </row>
    <row r="1565" spans="2:3" x14ac:dyDescent="0.25">
      <c r="B1565" s="32"/>
      <c r="C1565" s="15"/>
    </row>
    <row r="1566" spans="2:3" x14ac:dyDescent="0.25">
      <c r="C1566" s="16"/>
    </row>
    <row r="1567" spans="2:3" x14ac:dyDescent="0.25">
      <c r="B1567" s="32"/>
      <c r="C1567" s="15"/>
    </row>
    <row r="1568" spans="2:3" x14ac:dyDescent="0.25">
      <c r="B1568" s="32"/>
      <c r="C1568" s="15"/>
    </row>
    <row r="1569" spans="2:3" x14ac:dyDescent="0.25">
      <c r="C1569" s="16"/>
    </row>
    <row r="1570" spans="2:3" x14ac:dyDescent="0.25">
      <c r="B1570" s="32"/>
      <c r="C1570" s="15"/>
    </row>
    <row r="1571" spans="2:3" x14ac:dyDescent="0.25">
      <c r="B1571" s="32"/>
      <c r="C1571" s="15"/>
    </row>
    <row r="1572" spans="2:3" x14ac:dyDescent="0.25">
      <c r="C1572" s="16"/>
    </row>
    <row r="1573" spans="2:3" x14ac:dyDescent="0.25">
      <c r="C1573" s="16"/>
    </row>
    <row r="1574" spans="2:3" x14ac:dyDescent="0.25">
      <c r="C1574" s="16"/>
    </row>
    <row r="1575" spans="2:3" x14ac:dyDescent="0.25">
      <c r="C1575" s="16"/>
    </row>
    <row r="1576" spans="2:3" x14ac:dyDescent="0.25">
      <c r="C1576" s="16"/>
    </row>
    <row r="1577" spans="2:3" x14ac:dyDescent="0.25">
      <c r="B1577" s="32"/>
      <c r="C1577" s="15"/>
    </row>
    <row r="1578" spans="2:3" x14ac:dyDescent="0.25">
      <c r="B1578" s="32"/>
      <c r="C1578" s="15"/>
    </row>
    <row r="1579" spans="2:3" x14ac:dyDescent="0.25">
      <c r="C1579" s="16"/>
    </row>
    <row r="1580" spans="2:3" x14ac:dyDescent="0.25">
      <c r="B1580" s="32"/>
      <c r="C1580" s="15"/>
    </row>
    <row r="1581" spans="2:3" x14ac:dyDescent="0.25">
      <c r="B1581" s="32"/>
      <c r="C1581" s="15"/>
    </row>
    <row r="1582" spans="2:3" x14ac:dyDescent="0.25">
      <c r="C1582" s="16"/>
    </row>
    <row r="1583" spans="2:3" x14ac:dyDescent="0.25">
      <c r="B1583" s="32"/>
      <c r="C1583" s="15"/>
    </row>
    <row r="1584" spans="2:3" x14ac:dyDescent="0.25">
      <c r="B1584" s="32"/>
      <c r="C1584" s="15"/>
    </row>
    <row r="1585" spans="2:3" x14ac:dyDescent="0.25">
      <c r="C1585" s="16"/>
    </row>
    <row r="1586" spans="2:3" x14ac:dyDescent="0.25">
      <c r="C1586" s="16"/>
    </row>
    <row r="1587" spans="2:3" x14ac:dyDescent="0.25">
      <c r="C1587" s="16"/>
    </row>
    <row r="1588" spans="2:3" x14ac:dyDescent="0.25">
      <c r="B1588" s="32"/>
      <c r="C1588" s="15"/>
    </row>
    <row r="1589" spans="2:3" x14ac:dyDescent="0.25">
      <c r="B1589" s="32"/>
      <c r="C1589" s="15"/>
    </row>
    <row r="1590" spans="2:3" x14ac:dyDescent="0.25">
      <c r="C1590" s="16"/>
    </row>
    <row r="1591" spans="2:3" x14ac:dyDescent="0.25">
      <c r="C1591" s="16"/>
    </row>
    <row r="1592" spans="2:3" x14ac:dyDescent="0.25">
      <c r="B1592" s="32"/>
      <c r="C1592" s="15"/>
    </row>
    <row r="1593" spans="2:3" x14ac:dyDescent="0.25">
      <c r="B1593" s="32"/>
      <c r="C1593" s="15"/>
    </row>
    <row r="1594" spans="2:3" x14ac:dyDescent="0.25">
      <c r="C1594" s="16"/>
    </row>
    <row r="1595" spans="2:3" x14ac:dyDescent="0.25">
      <c r="B1595" s="32"/>
      <c r="C1595" s="15"/>
    </row>
    <row r="1596" spans="2:3" x14ac:dyDescent="0.25">
      <c r="B1596" s="32"/>
      <c r="C1596" s="15"/>
    </row>
    <row r="1597" spans="2:3" x14ac:dyDescent="0.25">
      <c r="C1597" s="16"/>
    </row>
    <row r="1598" spans="2:3" x14ac:dyDescent="0.25">
      <c r="C1598" s="16"/>
    </row>
    <row r="1599" spans="2:3" x14ac:dyDescent="0.25">
      <c r="B1599" s="32"/>
      <c r="C1599" s="15"/>
    </row>
    <row r="1600" spans="2:3" x14ac:dyDescent="0.25">
      <c r="B1600" s="32"/>
      <c r="C1600" s="15"/>
    </row>
    <row r="1601" spans="2:3" x14ac:dyDescent="0.25">
      <c r="C1601" s="16"/>
    </row>
    <row r="1602" spans="2:3" x14ac:dyDescent="0.25">
      <c r="C1602" s="16"/>
    </row>
    <row r="1603" spans="2:3" x14ac:dyDescent="0.25">
      <c r="C1603" s="16"/>
    </row>
    <row r="1604" spans="2:3" x14ac:dyDescent="0.25">
      <c r="B1604" s="32"/>
      <c r="C1604" s="15"/>
    </row>
    <row r="1605" spans="2:3" x14ac:dyDescent="0.25">
      <c r="B1605" s="32"/>
      <c r="C1605" s="15"/>
    </row>
    <row r="1606" spans="2:3" x14ac:dyDescent="0.25">
      <c r="C1606" s="16"/>
    </row>
    <row r="1607" spans="2:3" x14ac:dyDescent="0.25">
      <c r="B1607" s="32"/>
      <c r="C1607" s="15"/>
    </row>
    <row r="1608" spans="2:3" x14ac:dyDescent="0.25">
      <c r="B1608" s="32"/>
      <c r="C1608" s="15"/>
    </row>
    <row r="1609" spans="2:3" x14ac:dyDescent="0.25">
      <c r="C1609" s="16"/>
    </row>
    <row r="1610" spans="2:3" x14ac:dyDescent="0.25">
      <c r="C1610" s="16"/>
    </row>
    <row r="1611" spans="2:3" x14ac:dyDescent="0.25">
      <c r="C1611" s="16"/>
    </row>
    <row r="1612" spans="2:3" x14ac:dyDescent="0.25">
      <c r="C1612" s="16"/>
    </row>
    <row r="1613" spans="2:3" x14ac:dyDescent="0.25">
      <c r="B1613" s="32"/>
      <c r="C1613" s="15"/>
    </row>
    <row r="1614" spans="2:3" x14ac:dyDescent="0.25">
      <c r="B1614" s="32"/>
      <c r="C1614" s="15"/>
    </row>
    <row r="1615" spans="2:3" x14ac:dyDescent="0.25">
      <c r="C1615" s="16"/>
    </row>
    <row r="1616" spans="2:3" x14ac:dyDescent="0.25">
      <c r="B1616" s="32"/>
      <c r="C1616" s="15"/>
    </row>
    <row r="1617" spans="2:3" x14ac:dyDescent="0.25">
      <c r="B1617" s="32"/>
      <c r="C1617" s="15"/>
    </row>
    <row r="1618" spans="2:3" x14ac:dyDescent="0.25">
      <c r="C1618" s="16"/>
    </row>
    <row r="1619" spans="2:3" x14ac:dyDescent="0.25">
      <c r="B1619" s="32"/>
      <c r="C1619" s="15"/>
    </row>
    <row r="1620" spans="2:3" x14ac:dyDescent="0.25">
      <c r="B1620" s="32"/>
      <c r="C1620" s="15"/>
    </row>
    <row r="1621" spans="2:3" x14ac:dyDescent="0.25">
      <c r="C1621" s="16"/>
    </row>
    <row r="1622" spans="2:3" x14ac:dyDescent="0.25">
      <c r="B1622" s="32"/>
      <c r="C1622" s="15"/>
    </row>
    <row r="1623" spans="2:3" x14ac:dyDescent="0.25">
      <c r="B1623" s="32"/>
      <c r="C1623" s="15"/>
    </row>
    <row r="1624" spans="2:3" x14ac:dyDescent="0.25">
      <c r="C1624" s="16"/>
    </row>
    <row r="1625" spans="2:3" x14ac:dyDescent="0.25">
      <c r="B1625" s="32"/>
      <c r="C1625" s="15"/>
    </row>
    <row r="1626" spans="2:3" x14ac:dyDescent="0.25">
      <c r="B1626" s="32"/>
      <c r="C1626" s="15"/>
    </row>
    <row r="1627" spans="2:3" x14ac:dyDescent="0.25">
      <c r="C1627" s="16"/>
    </row>
    <row r="1628" spans="2:3" x14ac:dyDescent="0.25">
      <c r="B1628" s="32"/>
      <c r="C1628" s="15"/>
    </row>
    <row r="1629" spans="2:3" x14ac:dyDescent="0.25">
      <c r="B1629" s="32"/>
      <c r="C1629" s="15"/>
    </row>
    <row r="1630" spans="2:3" x14ac:dyDescent="0.25">
      <c r="C1630" s="16"/>
    </row>
    <row r="1631" spans="2:3" x14ac:dyDescent="0.25">
      <c r="C1631" s="16"/>
    </row>
    <row r="1632" spans="2:3" x14ac:dyDescent="0.25">
      <c r="C1632" s="16"/>
    </row>
    <row r="1633" spans="2:3" x14ac:dyDescent="0.25">
      <c r="C1633" s="16"/>
    </row>
    <row r="1634" spans="2:3" x14ac:dyDescent="0.25">
      <c r="B1634" s="32"/>
      <c r="C1634" s="15"/>
    </row>
    <row r="1635" spans="2:3" x14ac:dyDescent="0.25">
      <c r="B1635" s="32"/>
      <c r="C1635" s="15"/>
    </row>
    <row r="1636" spans="2:3" x14ac:dyDescent="0.25">
      <c r="C1636" s="16"/>
    </row>
    <row r="1637" spans="2:3" x14ac:dyDescent="0.25">
      <c r="B1637" s="32"/>
      <c r="C1637" s="15"/>
    </row>
    <row r="1638" spans="2:3" x14ac:dyDescent="0.25">
      <c r="B1638" s="32"/>
      <c r="C1638" s="15"/>
    </row>
    <row r="1639" spans="2:3" x14ac:dyDescent="0.25">
      <c r="C1639" s="16"/>
    </row>
    <row r="1640" spans="2:3" x14ac:dyDescent="0.25">
      <c r="B1640" s="32"/>
      <c r="C1640" s="15"/>
    </row>
    <row r="1641" spans="2:3" x14ac:dyDescent="0.25">
      <c r="B1641" s="32"/>
      <c r="C1641" s="15"/>
    </row>
    <row r="1642" spans="2:3" x14ac:dyDescent="0.25">
      <c r="C1642" s="16"/>
    </row>
    <row r="1643" spans="2:3" x14ac:dyDescent="0.25">
      <c r="B1643" s="32"/>
      <c r="C1643" s="15"/>
    </row>
    <row r="1644" spans="2:3" x14ac:dyDescent="0.25">
      <c r="B1644" s="32"/>
      <c r="C1644" s="15"/>
    </row>
    <row r="1645" spans="2:3" x14ac:dyDescent="0.25">
      <c r="C1645" s="16"/>
    </row>
    <row r="1646" spans="2:3" x14ac:dyDescent="0.25">
      <c r="B1646" s="32"/>
      <c r="C1646" s="15"/>
    </row>
    <row r="1647" spans="2:3" x14ac:dyDescent="0.25">
      <c r="B1647" s="32"/>
      <c r="C1647" s="15"/>
    </row>
    <row r="1648" spans="2:3" x14ac:dyDescent="0.25">
      <c r="C1648" s="16"/>
    </row>
    <row r="1649" spans="2:3" x14ac:dyDescent="0.25">
      <c r="B1649" s="32"/>
      <c r="C1649" s="15"/>
    </row>
    <row r="1650" spans="2:3" x14ac:dyDescent="0.25">
      <c r="B1650" s="32"/>
      <c r="C1650" s="15"/>
    </row>
    <row r="1651" spans="2:3" x14ac:dyDescent="0.25">
      <c r="C1651" s="16"/>
    </row>
    <row r="1652" spans="2:3" x14ac:dyDescent="0.25">
      <c r="B1652" s="32"/>
      <c r="C1652" s="15"/>
    </row>
    <row r="1653" spans="2:3" x14ac:dyDescent="0.25">
      <c r="B1653" s="32"/>
      <c r="C1653" s="15"/>
    </row>
    <row r="1654" spans="2:3" x14ac:dyDescent="0.25">
      <c r="C1654" s="16"/>
    </row>
    <row r="1655" spans="2:3" x14ac:dyDescent="0.25">
      <c r="C1655" s="16"/>
    </row>
    <row r="1656" spans="2:3" x14ac:dyDescent="0.25">
      <c r="C1656" s="16"/>
    </row>
    <row r="1657" spans="2:3" x14ac:dyDescent="0.25">
      <c r="C1657" s="16"/>
    </row>
    <row r="1658" spans="2:3" x14ac:dyDescent="0.25">
      <c r="C1658" s="16"/>
    </row>
    <row r="1659" spans="2:3" x14ac:dyDescent="0.25">
      <c r="C1659" s="16"/>
    </row>
    <row r="1660" spans="2:3" x14ac:dyDescent="0.25">
      <c r="C1660" s="16"/>
    </row>
    <row r="1661" spans="2:3" x14ac:dyDescent="0.25">
      <c r="C1661" s="16"/>
    </row>
    <row r="1662" spans="2:3" x14ac:dyDescent="0.25">
      <c r="B1662" s="32"/>
      <c r="C1662" s="15"/>
    </row>
    <row r="1663" spans="2:3" x14ac:dyDescent="0.25">
      <c r="B1663" s="32"/>
      <c r="C1663" s="15"/>
    </row>
    <row r="1664" spans="2:3" x14ac:dyDescent="0.25">
      <c r="C1664" s="16"/>
    </row>
    <row r="1665" spans="2:3" x14ac:dyDescent="0.25">
      <c r="B1665" s="32"/>
      <c r="C1665" s="15"/>
    </row>
    <row r="1666" spans="2:3" x14ac:dyDescent="0.25">
      <c r="B1666" s="32"/>
      <c r="C1666" s="15"/>
    </row>
    <row r="1667" spans="2:3" x14ac:dyDescent="0.25">
      <c r="C1667" s="16"/>
    </row>
    <row r="1668" spans="2:3" x14ac:dyDescent="0.25">
      <c r="C1668" s="16"/>
    </row>
    <row r="1669" spans="2:3" x14ac:dyDescent="0.25">
      <c r="B1669" s="32"/>
      <c r="C1669" s="15"/>
    </row>
    <row r="1670" spans="2:3" x14ac:dyDescent="0.25">
      <c r="B1670" s="32"/>
      <c r="C1670" s="15"/>
    </row>
    <row r="1671" spans="2:3" x14ac:dyDescent="0.25">
      <c r="C1671" s="16"/>
    </row>
    <row r="1672" spans="2:3" x14ac:dyDescent="0.25">
      <c r="B1672" s="32"/>
      <c r="C1672" s="15"/>
    </row>
    <row r="1673" spans="2:3" x14ac:dyDescent="0.25">
      <c r="B1673" s="32"/>
      <c r="C1673" s="15"/>
    </row>
    <row r="1674" spans="2:3" x14ac:dyDescent="0.25">
      <c r="C1674" s="16"/>
    </row>
    <row r="1675" spans="2:3" x14ac:dyDescent="0.25">
      <c r="B1675" s="32"/>
      <c r="C1675" s="15"/>
    </row>
    <row r="1676" spans="2:3" x14ac:dyDescent="0.25">
      <c r="B1676" s="32"/>
      <c r="C1676" s="15"/>
    </row>
    <row r="1677" spans="2:3" x14ac:dyDescent="0.25">
      <c r="C1677" s="16"/>
    </row>
    <row r="1678" spans="2:3" x14ac:dyDescent="0.25">
      <c r="B1678" s="32"/>
      <c r="C1678" s="15"/>
    </row>
    <row r="1679" spans="2:3" x14ac:dyDescent="0.25">
      <c r="B1679" s="32"/>
      <c r="C1679" s="15"/>
    </row>
    <row r="1680" spans="2:3" x14ac:dyDescent="0.25">
      <c r="C1680" s="16"/>
    </row>
    <row r="1681" spans="2:3" x14ac:dyDescent="0.25">
      <c r="B1681" s="32"/>
      <c r="C1681" s="15"/>
    </row>
    <row r="1682" spans="2:3" x14ac:dyDescent="0.25">
      <c r="B1682" s="32"/>
      <c r="C1682" s="15"/>
    </row>
    <row r="1683" spans="2:3" x14ac:dyDescent="0.25">
      <c r="C1683" s="16"/>
    </row>
    <row r="1684" spans="2:3" x14ac:dyDescent="0.25">
      <c r="C1684" s="16"/>
    </row>
    <row r="1685" spans="2:3" x14ac:dyDescent="0.25">
      <c r="B1685" s="32"/>
      <c r="C1685" s="15"/>
    </row>
    <row r="1686" spans="2:3" x14ac:dyDescent="0.25">
      <c r="B1686" s="32"/>
      <c r="C1686" s="15"/>
    </row>
    <row r="1687" spans="2:3" x14ac:dyDescent="0.25">
      <c r="C1687" s="16"/>
    </row>
    <row r="1688" spans="2:3" x14ac:dyDescent="0.25">
      <c r="C1688" s="16"/>
    </row>
    <row r="1689" spans="2:3" x14ac:dyDescent="0.25">
      <c r="C1689" s="16"/>
    </row>
    <row r="1690" spans="2:3" x14ac:dyDescent="0.25">
      <c r="B1690" s="32"/>
      <c r="C1690" s="15"/>
    </row>
    <row r="1691" spans="2:3" x14ac:dyDescent="0.25">
      <c r="B1691" s="32"/>
      <c r="C1691" s="15"/>
    </row>
    <row r="1692" spans="2:3" x14ac:dyDescent="0.25">
      <c r="C1692" s="16"/>
    </row>
    <row r="1693" spans="2:3" x14ac:dyDescent="0.25">
      <c r="B1693" s="32"/>
      <c r="C1693" s="15"/>
    </row>
    <row r="1694" spans="2:3" x14ac:dyDescent="0.25">
      <c r="B1694" s="32"/>
      <c r="C1694" s="15"/>
    </row>
    <row r="1695" spans="2:3" x14ac:dyDescent="0.25">
      <c r="C1695" s="16"/>
    </row>
    <row r="1696" spans="2:3" x14ac:dyDescent="0.25">
      <c r="B1696" s="32"/>
      <c r="C1696" s="15"/>
    </row>
    <row r="1697" spans="2:3" x14ac:dyDescent="0.25">
      <c r="B1697" s="32"/>
      <c r="C1697" s="15"/>
    </row>
    <row r="1698" spans="2:3" x14ac:dyDescent="0.25">
      <c r="C1698" s="16"/>
    </row>
    <row r="1699" spans="2:3" x14ac:dyDescent="0.25">
      <c r="B1699" s="32"/>
      <c r="C1699" s="15"/>
    </row>
    <row r="1700" spans="2:3" x14ac:dyDescent="0.25">
      <c r="B1700" s="32"/>
      <c r="C1700" s="15"/>
    </row>
    <row r="1701" spans="2:3" x14ac:dyDescent="0.25">
      <c r="C1701" s="16"/>
    </row>
    <row r="1702" spans="2:3" x14ac:dyDescent="0.25">
      <c r="C1702" s="16"/>
    </row>
    <row r="1703" spans="2:3" x14ac:dyDescent="0.25">
      <c r="C1703" s="16"/>
    </row>
    <row r="1704" spans="2:3" x14ac:dyDescent="0.25">
      <c r="B1704" s="32"/>
      <c r="C1704" s="15"/>
    </row>
    <row r="1705" spans="2:3" x14ac:dyDescent="0.25">
      <c r="B1705" s="32"/>
      <c r="C1705" s="15"/>
    </row>
    <row r="1706" spans="2:3" x14ac:dyDescent="0.25">
      <c r="C1706" s="16"/>
    </row>
    <row r="1707" spans="2:3" x14ac:dyDescent="0.25">
      <c r="B1707" s="32"/>
      <c r="C1707" s="15"/>
    </row>
    <row r="1708" spans="2:3" x14ac:dyDescent="0.25">
      <c r="B1708" s="32"/>
      <c r="C1708" s="15"/>
    </row>
    <row r="1709" spans="2:3" x14ac:dyDescent="0.25">
      <c r="C1709" s="16"/>
    </row>
    <row r="1710" spans="2:3" x14ac:dyDescent="0.25">
      <c r="B1710" s="32"/>
      <c r="C1710" s="15"/>
    </row>
    <row r="1711" spans="2:3" x14ac:dyDescent="0.25">
      <c r="B1711" s="32"/>
      <c r="C1711" s="15"/>
    </row>
    <row r="1712" spans="2:3" x14ac:dyDescent="0.25">
      <c r="C1712" s="16"/>
    </row>
    <row r="1713" spans="2:3" x14ac:dyDescent="0.25">
      <c r="B1713" s="32"/>
      <c r="C1713" s="15"/>
    </row>
    <row r="1714" spans="2:3" x14ac:dyDescent="0.25">
      <c r="B1714" s="32"/>
      <c r="C1714" s="15"/>
    </row>
    <row r="1715" spans="2:3" x14ac:dyDescent="0.25">
      <c r="C1715" s="16"/>
    </row>
    <row r="1716" spans="2:3" x14ac:dyDescent="0.25">
      <c r="B1716" s="32"/>
      <c r="C1716" s="15"/>
    </row>
    <row r="1717" spans="2:3" x14ac:dyDescent="0.25">
      <c r="B1717" s="32"/>
      <c r="C1717" s="15"/>
    </row>
    <row r="1718" spans="2:3" x14ac:dyDescent="0.25">
      <c r="C1718" s="16"/>
    </row>
    <row r="1719" spans="2:3" x14ac:dyDescent="0.25">
      <c r="B1719" s="32"/>
      <c r="C1719" s="15"/>
    </row>
    <row r="1720" spans="2:3" x14ac:dyDescent="0.25">
      <c r="B1720" s="32"/>
      <c r="C1720" s="15"/>
    </row>
    <row r="1721" spans="2:3" x14ac:dyDescent="0.25">
      <c r="C1721" s="16"/>
    </row>
    <row r="1722" spans="2:3" x14ac:dyDescent="0.25">
      <c r="B1722" s="32"/>
      <c r="C1722" s="15"/>
    </row>
    <row r="1723" spans="2:3" x14ac:dyDescent="0.25">
      <c r="B1723" s="32"/>
      <c r="C1723" s="15"/>
    </row>
    <row r="1724" spans="2:3" x14ac:dyDescent="0.25">
      <c r="C1724" s="16"/>
    </row>
    <row r="1725" spans="2:3" x14ac:dyDescent="0.25">
      <c r="C1725" s="16"/>
    </row>
    <row r="1726" spans="2:3" x14ac:dyDescent="0.25">
      <c r="B1726" s="32"/>
      <c r="C1726" s="15"/>
    </row>
    <row r="1727" spans="2:3" x14ac:dyDescent="0.25">
      <c r="B1727" s="32"/>
      <c r="C1727" s="15"/>
    </row>
    <row r="1728" spans="2:3" x14ac:dyDescent="0.25">
      <c r="C1728" s="16"/>
    </row>
    <row r="1729" spans="2:3" x14ac:dyDescent="0.25">
      <c r="B1729" s="32"/>
      <c r="C1729" s="15"/>
    </row>
    <row r="1730" spans="2:3" x14ac:dyDescent="0.25">
      <c r="B1730" s="32"/>
      <c r="C1730" s="15"/>
    </row>
    <row r="1731" spans="2:3" x14ac:dyDescent="0.25">
      <c r="C1731" s="16"/>
    </row>
    <row r="1732" spans="2:3" x14ac:dyDescent="0.25">
      <c r="C1732" s="16"/>
    </row>
    <row r="1733" spans="2:3" x14ac:dyDescent="0.25">
      <c r="C1733" s="16"/>
    </row>
    <row r="1734" spans="2:3" x14ac:dyDescent="0.25">
      <c r="B1734" s="32"/>
      <c r="C1734" s="15"/>
    </row>
    <row r="1735" spans="2:3" x14ac:dyDescent="0.25">
      <c r="B1735" s="32"/>
      <c r="C1735" s="15"/>
    </row>
    <row r="1736" spans="2:3" x14ac:dyDescent="0.25">
      <c r="C1736" s="16"/>
    </row>
    <row r="1737" spans="2:3" x14ac:dyDescent="0.25">
      <c r="B1737" s="32"/>
      <c r="C1737" s="15"/>
    </row>
    <row r="1738" spans="2:3" x14ac:dyDescent="0.25">
      <c r="B1738" s="32"/>
      <c r="C1738" s="15"/>
    </row>
    <row r="1739" spans="2:3" x14ac:dyDescent="0.25">
      <c r="C1739" s="16"/>
    </row>
    <row r="1740" spans="2:3" x14ac:dyDescent="0.25">
      <c r="B1740" s="32"/>
      <c r="C1740" s="15"/>
    </row>
    <row r="1741" spans="2:3" x14ac:dyDescent="0.25">
      <c r="B1741" s="32"/>
      <c r="C1741" s="15"/>
    </row>
    <row r="1742" spans="2:3" x14ac:dyDescent="0.25">
      <c r="C1742" s="16"/>
    </row>
    <row r="1743" spans="2:3" x14ac:dyDescent="0.25">
      <c r="B1743" s="32"/>
      <c r="C1743" s="15"/>
    </row>
    <row r="1744" spans="2:3" x14ac:dyDescent="0.25">
      <c r="B1744" s="32"/>
      <c r="C1744" s="15"/>
    </row>
    <row r="1745" spans="2:3" x14ac:dyDescent="0.25">
      <c r="C1745" s="16"/>
    </row>
    <row r="1746" spans="2:3" x14ac:dyDescent="0.25">
      <c r="C1746" s="16"/>
    </row>
    <row r="1747" spans="2:3" x14ac:dyDescent="0.25">
      <c r="C1747" s="16"/>
    </row>
    <row r="1748" spans="2:3" x14ac:dyDescent="0.25">
      <c r="B1748" s="32"/>
      <c r="C1748" s="15"/>
    </row>
    <row r="1749" spans="2:3" x14ac:dyDescent="0.25">
      <c r="B1749" s="32"/>
      <c r="C1749" s="15"/>
    </row>
    <row r="1750" spans="2:3" x14ac:dyDescent="0.25">
      <c r="C1750" s="16"/>
    </row>
    <row r="1751" spans="2:3" x14ac:dyDescent="0.25">
      <c r="B1751" s="32"/>
      <c r="C1751" s="15"/>
    </row>
    <row r="1752" spans="2:3" x14ac:dyDescent="0.25">
      <c r="B1752" s="32"/>
      <c r="C1752" s="15"/>
    </row>
    <row r="1753" spans="2:3" x14ac:dyDescent="0.25">
      <c r="C1753" s="16"/>
    </row>
    <row r="1754" spans="2:3" x14ac:dyDescent="0.25">
      <c r="B1754" s="32"/>
      <c r="C1754" s="15"/>
    </row>
    <row r="1755" spans="2:3" x14ac:dyDescent="0.25">
      <c r="B1755" s="32"/>
      <c r="C1755" s="15"/>
    </row>
    <row r="1756" spans="2:3" x14ac:dyDescent="0.25">
      <c r="C1756" s="16"/>
    </row>
    <row r="1757" spans="2:3" x14ac:dyDescent="0.25">
      <c r="B1757" s="32"/>
      <c r="C1757" s="15"/>
    </row>
    <row r="1758" spans="2:3" x14ac:dyDescent="0.25">
      <c r="B1758" s="32"/>
      <c r="C1758" s="15"/>
    </row>
    <row r="1759" spans="2:3" x14ac:dyDescent="0.25">
      <c r="C1759" s="16"/>
    </row>
    <row r="1760" spans="2:3" x14ac:dyDescent="0.25">
      <c r="C1760" s="16"/>
    </row>
    <row r="1761" spans="2:3" x14ac:dyDescent="0.25">
      <c r="C1761" s="16"/>
    </row>
    <row r="1762" spans="2:3" x14ac:dyDescent="0.25">
      <c r="B1762" s="32"/>
      <c r="C1762" s="15"/>
    </row>
    <row r="1763" spans="2:3" x14ac:dyDescent="0.25">
      <c r="B1763" s="32"/>
      <c r="C1763" s="15"/>
    </row>
    <row r="1764" spans="2:3" x14ac:dyDescent="0.25">
      <c r="C1764" s="16"/>
    </row>
    <row r="1765" spans="2:3" x14ac:dyDescent="0.25">
      <c r="C1765" s="16"/>
    </row>
    <row r="1766" spans="2:3" x14ac:dyDescent="0.25">
      <c r="B1766" s="32"/>
      <c r="C1766" s="15"/>
    </row>
    <row r="1767" spans="2:3" x14ac:dyDescent="0.25">
      <c r="B1767" s="32"/>
      <c r="C1767" s="15"/>
    </row>
    <row r="1768" spans="2:3" x14ac:dyDescent="0.25">
      <c r="C1768" s="16"/>
    </row>
    <row r="1769" spans="2:3" x14ac:dyDescent="0.25">
      <c r="C1769" s="16"/>
    </row>
    <row r="1770" spans="2:3" x14ac:dyDescent="0.25">
      <c r="B1770" s="32"/>
      <c r="C1770" s="15"/>
    </row>
    <row r="1771" spans="2:3" x14ac:dyDescent="0.25">
      <c r="B1771" s="32"/>
      <c r="C1771" s="15"/>
    </row>
    <row r="1772" spans="2:3" x14ac:dyDescent="0.25">
      <c r="C1772" s="16"/>
    </row>
    <row r="1773" spans="2:3" x14ac:dyDescent="0.25">
      <c r="C1773" s="16"/>
    </row>
    <row r="1774" spans="2:3" x14ac:dyDescent="0.25">
      <c r="B1774" s="32"/>
      <c r="C1774" s="15"/>
    </row>
    <row r="1775" spans="2:3" x14ac:dyDescent="0.25">
      <c r="B1775" s="32"/>
      <c r="C1775" s="15"/>
    </row>
    <row r="1776" spans="2:3" x14ac:dyDescent="0.25">
      <c r="C1776" s="16"/>
    </row>
    <row r="1777" spans="2:3" x14ac:dyDescent="0.25">
      <c r="B1777" s="32"/>
      <c r="C1777" s="15"/>
    </row>
    <row r="1778" spans="2:3" x14ac:dyDescent="0.25">
      <c r="B1778" s="32"/>
      <c r="C1778" s="15"/>
    </row>
    <row r="1779" spans="2:3" x14ac:dyDescent="0.25">
      <c r="C1779" s="16"/>
    </row>
    <row r="1780" spans="2:3" x14ac:dyDescent="0.25">
      <c r="B1780" s="32"/>
      <c r="C1780" s="15"/>
    </row>
    <row r="1781" spans="2:3" x14ac:dyDescent="0.25">
      <c r="B1781" s="32"/>
      <c r="C1781" s="15"/>
    </row>
    <row r="1782" spans="2:3" x14ac:dyDescent="0.25">
      <c r="C1782" s="16"/>
    </row>
    <row r="1783" spans="2:3" x14ac:dyDescent="0.25">
      <c r="B1783" s="32"/>
      <c r="C1783" s="15"/>
    </row>
    <row r="1784" spans="2:3" x14ac:dyDescent="0.25">
      <c r="B1784" s="32"/>
      <c r="C1784" s="15"/>
    </row>
    <row r="1785" spans="2:3" x14ac:dyDescent="0.25">
      <c r="C1785" s="16"/>
    </row>
    <row r="1786" spans="2:3" x14ac:dyDescent="0.25">
      <c r="B1786" s="32"/>
      <c r="C1786" s="15"/>
    </row>
    <row r="1787" spans="2:3" x14ac:dyDescent="0.25">
      <c r="B1787" s="32"/>
      <c r="C1787" s="15"/>
    </row>
    <row r="1788" spans="2:3" x14ac:dyDescent="0.25">
      <c r="C1788" s="16"/>
    </row>
    <row r="1789" spans="2:3" x14ac:dyDescent="0.25">
      <c r="B1789" s="32"/>
      <c r="C1789" s="15"/>
    </row>
    <row r="1790" spans="2:3" x14ac:dyDescent="0.25">
      <c r="B1790" s="32"/>
      <c r="C1790" s="15"/>
    </row>
    <row r="1791" spans="2:3" x14ac:dyDescent="0.25">
      <c r="C1791" s="16"/>
    </row>
    <row r="1792" spans="2:3" x14ac:dyDescent="0.25">
      <c r="C1792" s="16"/>
    </row>
    <row r="1793" spans="2:3" x14ac:dyDescent="0.25">
      <c r="B1793" s="32"/>
      <c r="C1793" s="15"/>
    </row>
    <row r="1794" spans="2:3" x14ac:dyDescent="0.25">
      <c r="B1794" s="32"/>
      <c r="C1794" s="15"/>
    </row>
    <row r="1795" spans="2:3" x14ac:dyDescent="0.25">
      <c r="C1795" s="16"/>
    </row>
    <row r="1796" spans="2:3" x14ac:dyDescent="0.25">
      <c r="B1796" s="32"/>
      <c r="C1796" s="15"/>
    </row>
    <row r="1797" spans="2:3" x14ac:dyDescent="0.25">
      <c r="B1797" s="32"/>
      <c r="C1797" s="15"/>
    </row>
    <row r="1798" spans="2:3" x14ac:dyDescent="0.25">
      <c r="C1798" s="16"/>
    </row>
    <row r="1799" spans="2:3" x14ac:dyDescent="0.25">
      <c r="C1799" s="16"/>
    </row>
    <row r="1800" spans="2:3" x14ac:dyDescent="0.25">
      <c r="B1800" s="32"/>
      <c r="C1800" s="15"/>
    </row>
    <row r="1801" spans="2:3" x14ac:dyDescent="0.25">
      <c r="B1801" s="32"/>
      <c r="C1801" s="15"/>
    </row>
    <row r="1802" spans="2:3" x14ac:dyDescent="0.25">
      <c r="C1802" s="16"/>
    </row>
    <row r="1803" spans="2:3" x14ac:dyDescent="0.25">
      <c r="C1803" s="16"/>
    </row>
    <row r="1804" spans="2:3" x14ac:dyDescent="0.25">
      <c r="B1804" s="32"/>
      <c r="C1804" s="15"/>
    </row>
    <row r="1805" spans="2:3" x14ac:dyDescent="0.25">
      <c r="B1805" s="32"/>
      <c r="C1805" s="15"/>
    </row>
    <row r="1806" spans="2:3" x14ac:dyDescent="0.25">
      <c r="C1806" s="16"/>
    </row>
    <row r="1807" spans="2:3" x14ac:dyDescent="0.25">
      <c r="B1807" s="32"/>
      <c r="C1807" s="15"/>
    </row>
    <row r="1808" spans="2:3" x14ac:dyDescent="0.25">
      <c r="B1808" s="32"/>
      <c r="C1808" s="15"/>
    </row>
    <row r="1809" spans="2:3" x14ac:dyDescent="0.25">
      <c r="C1809" s="16"/>
    </row>
    <row r="1810" spans="2:3" x14ac:dyDescent="0.25">
      <c r="C1810" s="16"/>
    </row>
    <row r="1811" spans="2:3" x14ac:dyDescent="0.25">
      <c r="B1811" s="32"/>
      <c r="C1811" s="15"/>
    </row>
    <row r="1812" spans="2:3" x14ac:dyDescent="0.25">
      <c r="B1812" s="32"/>
      <c r="C1812" s="15"/>
    </row>
    <row r="1813" spans="2:3" x14ac:dyDescent="0.25">
      <c r="C1813" s="16"/>
    </row>
    <row r="1814" spans="2:3" x14ac:dyDescent="0.25">
      <c r="C1814" s="16"/>
    </row>
    <row r="1815" spans="2:3" x14ac:dyDescent="0.25">
      <c r="B1815" s="32"/>
      <c r="C1815" s="15"/>
    </row>
    <row r="1816" spans="2:3" x14ac:dyDescent="0.25">
      <c r="B1816" s="32"/>
      <c r="C1816" s="15"/>
    </row>
    <row r="1817" spans="2:3" x14ac:dyDescent="0.25">
      <c r="C1817" s="16"/>
    </row>
    <row r="1818" spans="2:3" x14ac:dyDescent="0.25">
      <c r="B1818" s="32"/>
      <c r="C1818" s="15"/>
    </row>
    <row r="1819" spans="2:3" x14ac:dyDescent="0.25">
      <c r="B1819" s="32"/>
      <c r="C1819" s="15"/>
    </row>
    <row r="1820" spans="2:3" x14ac:dyDescent="0.25">
      <c r="C1820" s="16"/>
    </row>
    <row r="1821" spans="2:3" x14ac:dyDescent="0.25">
      <c r="C1821" s="16"/>
    </row>
    <row r="1822" spans="2:3" x14ac:dyDescent="0.25">
      <c r="B1822" s="32"/>
      <c r="C1822" s="16"/>
    </row>
    <row r="1823" spans="2:3" x14ac:dyDescent="0.25">
      <c r="B1823" s="32"/>
      <c r="C1823" s="15"/>
    </row>
    <row r="1824" spans="2:3" x14ac:dyDescent="0.25">
      <c r="B1824" s="32"/>
      <c r="C1824" s="15"/>
    </row>
    <row r="1825" spans="2:3" x14ac:dyDescent="0.25">
      <c r="B1825" s="32"/>
      <c r="C1825" s="16"/>
    </row>
    <row r="1826" spans="2:3" x14ac:dyDescent="0.25">
      <c r="B1826" s="32"/>
      <c r="C1826" s="16"/>
    </row>
    <row r="1827" spans="2:3" x14ac:dyDescent="0.25">
      <c r="B1827" s="32"/>
      <c r="C1827" s="16"/>
    </row>
    <row r="1828" spans="2:3" x14ac:dyDescent="0.25">
      <c r="B1828" s="32"/>
      <c r="C1828" s="16"/>
    </row>
    <row r="1829" spans="2:3" x14ac:dyDescent="0.25">
      <c r="B1829" s="32"/>
      <c r="C1829" s="16"/>
    </row>
    <row r="1830" spans="2:3" x14ac:dyDescent="0.25">
      <c r="B1830" s="32"/>
      <c r="C1830" s="16"/>
    </row>
    <row r="1831" spans="2:3" x14ac:dyDescent="0.25">
      <c r="B1831" s="32"/>
      <c r="C1831" s="15"/>
    </row>
    <row r="1832" spans="2:3" x14ac:dyDescent="0.25">
      <c r="B1832" s="32"/>
      <c r="C1832" s="15"/>
    </row>
    <row r="1833" spans="2:3" x14ac:dyDescent="0.25">
      <c r="B1833" s="32"/>
      <c r="C1833" s="16"/>
    </row>
    <row r="1834" spans="2:3" x14ac:dyDescent="0.25">
      <c r="B1834" s="32"/>
      <c r="C1834" s="15"/>
    </row>
    <row r="1835" spans="2:3" x14ac:dyDescent="0.25">
      <c r="B1835" s="32"/>
      <c r="C1835" s="15"/>
    </row>
    <row r="1836" spans="2:3" x14ac:dyDescent="0.25">
      <c r="B1836" s="32"/>
      <c r="C1836" s="16"/>
    </row>
    <row r="1837" spans="2:3" x14ac:dyDescent="0.25">
      <c r="B1837" s="32"/>
      <c r="C1837" s="16"/>
    </row>
    <row r="1838" spans="2:3" x14ac:dyDescent="0.25">
      <c r="B1838" s="32"/>
      <c r="C1838" s="16"/>
    </row>
    <row r="1839" spans="2:3" x14ac:dyDescent="0.25">
      <c r="B1839" s="32"/>
      <c r="C1839" s="16"/>
    </row>
    <row r="1840" spans="2:3" x14ac:dyDescent="0.25">
      <c r="B1840" s="32"/>
      <c r="C1840" s="16"/>
    </row>
    <row r="1841" spans="2:3" x14ac:dyDescent="0.25">
      <c r="B1841" s="32"/>
      <c r="C1841" s="16"/>
    </row>
    <row r="1842" spans="2:3" x14ac:dyDescent="0.25">
      <c r="B1842" s="32"/>
      <c r="C1842" s="16"/>
    </row>
    <row r="1843" spans="2:3" x14ac:dyDescent="0.25">
      <c r="B1843" s="32"/>
      <c r="C1843" s="15"/>
    </row>
    <row r="1844" spans="2:3" x14ac:dyDescent="0.25">
      <c r="B1844" s="32"/>
      <c r="C1844" s="15"/>
    </row>
    <row r="1845" spans="2:3" x14ac:dyDescent="0.25">
      <c r="B1845" s="32"/>
      <c r="C1845" s="16"/>
    </row>
    <row r="1846" spans="2:3" x14ac:dyDescent="0.25">
      <c r="B1846" s="32"/>
      <c r="C1846" s="16"/>
    </row>
    <row r="1847" spans="2:3" x14ac:dyDescent="0.25">
      <c r="B1847" s="32"/>
      <c r="C1847" s="16"/>
    </row>
    <row r="1848" spans="2:3" x14ac:dyDescent="0.25">
      <c r="B1848" s="32"/>
      <c r="C1848" s="16"/>
    </row>
    <row r="1849" spans="2:3" x14ac:dyDescent="0.25">
      <c r="B1849" s="32"/>
      <c r="C1849" s="15"/>
    </row>
    <row r="1850" spans="2:3" x14ac:dyDescent="0.25">
      <c r="B1850" s="32"/>
      <c r="C1850" s="15"/>
    </row>
    <row r="1851" spans="2:3" x14ac:dyDescent="0.25">
      <c r="B1851" s="32"/>
      <c r="C1851" s="16"/>
    </row>
    <row r="1852" spans="2:3" x14ac:dyDescent="0.25">
      <c r="B1852" s="32"/>
      <c r="C1852" s="15"/>
    </row>
    <row r="1853" spans="2:3" x14ac:dyDescent="0.25">
      <c r="B1853" s="32"/>
      <c r="C1853" s="15"/>
    </row>
    <row r="1854" spans="2:3" x14ac:dyDescent="0.25">
      <c r="B1854" s="32"/>
      <c r="C1854" s="16"/>
    </row>
    <row r="1855" spans="2:3" x14ac:dyDescent="0.25">
      <c r="B1855" s="32"/>
      <c r="C1855" s="15"/>
    </row>
    <row r="1856" spans="2:3" x14ac:dyDescent="0.25">
      <c r="B1856" s="32"/>
      <c r="C1856" s="15"/>
    </row>
    <row r="1857" spans="2:3" x14ac:dyDescent="0.25">
      <c r="B1857" s="32"/>
      <c r="C1857" s="16"/>
    </row>
    <row r="1858" spans="2:3" x14ac:dyDescent="0.25">
      <c r="B1858" s="32"/>
      <c r="C1858" s="15"/>
    </row>
    <row r="1859" spans="2:3" x14ac:dyDescent="0.25">
      <c r="B1859" s="32"/>
      <c r="C1859" s="15"/>
    </row>
    <row r="1860" spans="2:3" x14ac:dyDescent="0.25">
      <c r="B1860" s="32"/>
      <c r="C1860" s="16"/>
    </row>
    <row r="1861" spans="2:3" x14ac:dyDescent="0.25">
      <c r="B1861" s="32"/>
      <c r="C1861" s="16"/>
    </row>
    <row r="1862" spans="2:3" x14ac:dyDescent="0.25">
      <c r="B1862" s="32"/>
      <c r="C1862" s="15"/>
    </row>
    <row r="1863" spans="2:3" x14ac:dyDescent="0.25">
      <c r="B1863" s="32"/>
      <c r="C1863" s="15"/>
    </row>
    <row r="1864" spans="2:3" x14ac:dyDescent="0.25">
      <c r="B1864" s="32"/>
      <c r="C1864" s="16"/>
    </row>
    <row r="1865" spans="2:3" x14ac:dyDescent="0.25">
      <c r="B1865" s="32"/>
      <c r="C1865" s="16"/>
    </row>
    <row r="1866" spans="2:3" x14ac:dyDescent="0.25">
      <c r="B1866" s="32"/>
      <c r="C1866" s="15"/>
    </row>
    <row r="1867" spans="2:3" x14ac:dyDescent="0.25">
      <c r="B1867" s="32"/>
      <c r="C1867" s="15"/>
    </row>
    <row r="1868" spans="2:3" x14ac:dyDescent="0.25">
      <c r="B1868" s="32"/>
      <c r="C1868" s="16"/>
    </row>
    <row r="1869" spans="2:3" x14ac:dyDescent="0.25">
      <c r="B1869" s="32"/>
      <c r="C1869" s="16"/>
    </row>
    <row r="1870" spans="2:3" x14ac:dyDescent="0.25">
      <c r="B1870" s="32"/>
      <c r="C1870" s="15"/>
    </row>
    <row r="1871" spans="2:3" x14ac:dyDescent="0.25">
      <c r="B1871" s="32"/>
      <c r="C1871" s="15"/>
    </row>
    <row r="1872" spans="2:3" x14ac:dyDescent="0.25">
      <c r="B1872" s="32"/>
      <c r="C1872" s="16"/>
    </row>
    <row r="1873" spans="2:3" x14ac:dyDescent="0.25">
      <c r="B1873" s="32"/>
      <c r="C1873" s="16"/>
    </row>
    <row r="1874" spans="2:3" x14ac:dyDescent="0.25">
      <c r="B1874" s="32"/>
      <c r="C1874" s="15"/>
    </row>
    <row r="1875" spans="2:3" x14ac:dyDescent="0.25">
      <c r="B1875" s="32"/>
      <c r="C1875" s="15"/>
    </row>
    <row r="1876" spans="2:3" x14ac:dyDescent="0.25">
      <c r="B1876" s="32"/>
      <c r="C1876" s="16"/>
    </row>
    <row r="1877" spans="2:3" x14ac:dyDescent="0.25">
      <c r="B1877" s="32"/>
      <c r="C1877" s="16"/>
    </row>
    <row r="1878" spans="2:3" x14ac:dyDescent="0.25">
      <c r="B1878" s="32"/>
      <c r="C1878" s="16"/>
    </row>
    <row r="1879" spans="2:3" x14ac:dyDescent="0.25">
      <c r="B1879" s="32"/>
      <c r="C1879" s="16"/>
    </row>
    <row r="1880" spans="2:3" x14ac:dyDescent="0.25">
      <c r="B1880" s="32"/>
      <c r="C1880" s="16"/>
    </row>
    <row r="1881" spans="2:3" x14ac:dyDescent="0.25">
      <c r="B1881" s="32"/>
      <c r="C1881" s="15"/>
    </row>
    <row r="1882" spans="2:3" x14ac:dyDescent="0.25">
      <c r="B1882" s="32"/>
      <c r="C1882" s="15"/>
    </row>
    <row r="1883" spans="2:3" x14ac:dyDescent="0.25">
      <c r="B1883" s="32"/>
      <c r="C1883" s="16"/>
    </row>
    <row r="1884" spans="2:3" x14ac:dyDescent="0.25">
      <c r="B1884" s="32"/>
      <c r="C1884" s="16"/>
    </row>
    <row r="1885" spans="2:3" x14ac:dyDescent="0.25">
      <c r="B1885" s="32"/>
      <c r="C1885" s="15"/>
    </row>
    <row r="1886" spans="2:3" x14ac:dyDescent="0.25">
      <c r="B1886" s="32"/>
      <c r="C1886" s="15"/>
    </row>
    <row r="1887" spans="2:3" x14ac:dyDescent="0.25">
      <c r="B1887" s="32"/>
      <c r="C1887" s="16"/>
    </row>
    <row r="1888" spans="2:3" x14ac:dyDescent="0.25">
      <c r="B1888" s="32"/>
      <c r="C1888" s="15"/>
    </row>
    <row r="1889" spans="2:3" x14ac:dyDescent="0.25">
      <c r="B1889" s="32"/>
      <c r="C1889" s="15"/>
    </row>
    <row r="1890" spans="2:3" x14ac:dyDescent="0.25">
      <c r="B1890" s="32"/>
      <c r="C1890" s="16"/>
    </row>
    <row r="1891" spans="2:3" x14ac:dyDescent="0.25">
      <c r="B1891" s="32"/>
      <c r="C1891" s="16"/>
    </row>
    <row r="1892" spans="2:3" x14ac:dyDescent="0.25">
      <c r="B1892" s="32"/>
      <c r="C1892" s="15"/>
    </row>
    <row r="1893" spans="2:3" x14ac:dyDescent="0.25">
      <c r="B1893" s="32"/>
      <c r="C1893" s="15"/>
    </row>
    <row r="1894" spans="2:3" x14ac:dyDescent="0.25">
      <c r="B1894" s="32"/>
      <c r="C1894" s="16"/>
    </row>
    <row r="1895" spans="2:3" x14ac:dyDescent="0.25">
      <c r="B1895" s="32"/>
      <c r="C1895" s="15"/>
    </row>
    <row r="1896" spans="2:3" x14ac:dyDescent="0.25">
      <c r="B1896" s="32"/>
      <c r="C1896" s="15"/>
    </row>
    <row r="1897" spans="2:3" x14ac:dyDescent="0.25">
      <c r="B1897" s="32"/>
      <c r="C1897" s="16"/>
    </row>
    <row r="1898" spans="2:3" x14ac:dyDescent="0.25">
      <c r="B1898" s="32"/>
      <c r="C1898" s="16"/>
    </row>
    <row r="1899" spans="2:3" x14ac:dyDescent="0.25">
      <c r="B1899" s="32"/>
      <c r="C1899" s="16"/>
    </row>
    <row r="1900" spans="2:3" x14ac:dyDescent="0.25">
      <c r="B1900" s="32"/>
      <c r="C1900" s="16"/>
    </row>
    <row r="1901" spans="2:3" x14ac:dyDescent="0.25">
      <c r="B1901" s="32"/>
      <c r="C1901" s="15"/>
    </row>
    <row r="1902" spans="2:3" x14ac:dyDescent="0.25">
      <c r="B1902" s="32"/>
      <c r="C1902" s="15"/>
    </row>
    <row r="1903" spans="2:3" x14ac:dyDescent="0.25">
      <c r="B1903" s="32"/>
      <c r="C1903" s="16"/>
    </row>
    <row r="1904" spans="2:3" x14ac:dyDescent="0.25">
      <c r="B1904" s="32"/>
      <c r="C1904" s="15"/>
    </row>
    <row r="1905" spans="2:3" x14ac:dyDescent="0.25">
      <c r="B1905" s="32"/>
      <c r="C1905" s="15"/>
    </row>
    <row r="1906" spans="2:3" x14ac:dyDescent="0.25">
      <c r="B1906" s="32"/>
      <c r="C1906" s="16"/>
    </row>
    <row r="1907" spans="2:3" x14ac:dyDescent="0.25">
      <c r="B1907" s="32"/>
      <c r="C1907" s="15"/>
    </row>
    <row r="1908" spans="2:3" x14ac:dyDescent="0.25">
      <c r="B1908" s="32"/>
      <c r="C1908" s="15"/>
    </row>
    <row r="1909" spans="2:3" x14ac:dyDescent="0.25">
      <c r="B1909" s="32"/>
      <c r="C1909" s="16"/>
    </row>
    <row r="1910" spans="2:3" x14ac:dyDescent="0.25">
      <c r="B1910" s="32"/>
      <c r="C1910" s="16"/>
    </row>
    <row r="1911" spans="2:3" x14ac:dyDescent="0.25">
      <c r="B1911" s="32"/>
      <c r="C1911" s="16"/>
    </row>
    <row r="1912" spans="2:3" x14ac:dyDescent="0.25">
      <c r="B1912" s="32"/>
      <c r="C1912" s="16"/>
    </row>
    <row r="1913" spans="2:3" x14ac:dyDescent="0.25">
      <c r="B1913" s="32"/>
      <c r="C1913" s="16"/>
    </row>
    <row r="1914" spans="2:3" x14ac:dyDescent="0.25">
      <c r="B1914" s="32"/>
      <c r="C1914" s="15"/>
    </row>
    <row r="1915" spans="2:3" x14ac:dyDescent="0.25">
      <c r="B1915" s="32"/>
      <c r="C1915" s="15"/>
    </row>
    <row r="1916" spans="2:3" x14ac:dyDescent="0.25">
      <c r="B1916" s="32"/>
      <c r="C1916" s="16"/>
    </row>
    <row r="1917" spans="2:3" x14ac:dyDescent="0.25">
      <c r="B1917" s="32"/>
      <c r="C1917" s="15"/>
    </row>
    <row r="1918" spans="2:3" x14ac:dyDescent="0.25">
      <c r="B1918" s="32"/>
      <c r="C1918" s="15"/>
    </row>
    <row r="1919" spans="2:3" x14ac:dyDescent="0.25">
      <c r="B1919" s="32"/>
      <c r="C1919" s="16"/>
    </row>
    <row r="1920" spans="2:3" x14ac:dyDescent="0.25">
      <c r="B1920" s="32"/>
      <c r="C1920" s="16"/>
    </row>
    <row r="1921" spans="2:3" x14ac:dyDescent="0.25">
      <c r="B1921" s="32"/>
      <c r="C1921" s="15"/>
    </row>
    <row r="1922" spans="2:3" x14ac:dyDescent="0.25">
      <c r="B1922" s="32"/>
      <c r="C1922" s="15"/>
    </row>
    <row r="1923" spans="2:3" x14ac:dyDescent="0.25">
      <c r="B1923" s="32"/>
      <c r="C1923" s="16"/>
    </row>
    <row r="1924" spans="2:3" x14ac:dyDescent="0.25">
      <c r="B1924" s="32"/>
      <c r="C1924" s="16"/>
    </row>
    <row r="1925" spans="2:3" x14ac:dyDescent="0.25">
      <c r="B1925" s="32"/>
      <c r="C1925" s="16"/>
    </row>
    <row r="1926" spans="2:3" x14ac:dyDescent="0.25">
      <c r="B1926" s="32"/>
      <c r="C1926" s="15"/>
    </row>
    <row r="1927" spans="2:3" x14ac:dyDescent="0.25">
      <c r="B1927" s="32"/>
      <c r="C1927" s="15"/>
    </row>
    <row r="1928" spans="2:3" x14ac:dyDescent="0.25">
      <c r="B1928" s="32"/>
      <c r="C1928" s="16"/>
    </row>
    <row r="1929" spans="2:3" x14ac:dyDescent="0.25">
      <c r="B1929" s="32"/>
      <c r="C1929" s="15"/>
    </row>
    <row r="1930" spans="2:3" x14ac:dyDescent="0.25">
      <c r="B1930" s="32"/>
      <c r="C1930" s="15"/>
    </row>
    <row r="1931" spans="2:3" x14ac:dyDescent="0.25">
      <c r="B1931" s="32"/>
      <c r="C1931" s="16"/>
    </row>
    <row r="1932" spans="2:3" x14ac:dyDescent="0.25">
      <c r="B1932" s="32"/>
      <c r="C1932" s="16"/>
    </row>
    <row r="1933" spans="2:3" x14ac:dyDescent="0.25">
      <c r="B1933" s="32"/>
      <c r="C1933" s="15"/>
    </row>
    <row r="1934" spans="2:3" x14ac:dyDescent="0.25">
      <c r="B1934" s="32"/>
      <c r="C1934" s="15"/>
    </row>
    <row r="1935" spans="2:3" x14ac:dyDescent="0.25">
      <c r="B1935" s="32"/>
      <c r="C1935" s="16"/>
    </row>
    <row r="1936" spans="2:3" x14ac:dyDescent="0.25">
      <c r="B1936" s="32"/>
      <c r="C1936" s="16"/>
    </row>
    <row r="1937" spans="2:3" x14ac:dyDescent="0.25">
      <c r="B1937" s="32"/>
      <c r="C1937" s="16"/>
    </row>
    <row r="1938" spans="2:3" x14ac:dyDescent="0.25">
      <c r="B1938" s="32"/>
      <c r="C1938" s="15"/>
    </row>
    <row r="1939" spans="2:3" x14ac:dyDescent="0.25">
      <c r="B1939" s="32"/>
      <c r="C1939" s="15"/>
    </row>
    <row r="1940" spans="2:3" x14ac:dyDescent="0.25">
      <c r="B1940" s="32"/>
      <c r="C1940" s="16"/>
    </row>
    <row r="1941" spans="2:3" x14ac:dyDescent="0.25">
      <c r="B1941" s="32"/>
      <c r="C1941" s="15"/>
    </row>
    <row r="1942" spans="2:3" x14ac:dyDescent="0.25">
      <c r="B1942" s="32"/>
      <c r="C1942" s="15"/>
    </row>
    <row r="1943" spans="2:3" x14ac:dyDescent="0.25">
      <c r="B1943" s="32"/>
      <c r="C1943" s="16"/>
    </row>
    <row r="1944" spans="2:3" x14ac:dyDescent="0.25">
      <c r="B1944" s="32"/>
      <c r="C1944" s="15"/>
    </row>
    <row r="1945" spans="2:3" x14ac:dyDescent="0.25">
      <c r="B1945" s="32"/>
      <c r="C1945" s="15"/>
    </row>
    <row r="1946" spans="2:3" x14ac:dyDescent="0.25">
      <c r="B1946" s="32"/>
      <c r="C1946" s="16"/>
    </row>
    <row r="1947" spans="2:3" x14ac:dyDescent="0.25">
      <c r="B1947" s="32"/>
      <c r="C1947" s="15"/>
    </row>
    <row r="1948" spans="2:3" x14ac:dyDescent="0.25">
      <c r="B1948" s="32"/>
      <c r="C1948" s="15"/>
    </row>
    <row r="1949" spans="2:3" x14ac:dyDescent="0.25">
      <c r="B1949" s="32"/>
      <c r="C1949" s="16"/>
    </row>
    <row r="1950" spans="2:3" x14ac:dyDescent="0.25">
      <c r="B1950" s="32"/>
      <c r="C1950" s="15"/>
    </row>
    <row r="1951" spans="2:3" x14ac:dyDescent="0.25">
      <c r="B1951" s="32"/>
      <c r="C1951" s="15"/>
    </row>
    <row r="1952" spans="2:3" x14ac:dyDescent="0.25">
      <c r="B1952" s="32"/>
      <c r="C1952" s="16"/>
    </row>
    <row r="1953" spans="2:3" x14ac:dyDescent="0.25">
      <c r="B1953" s="32"/>
      <c r="C1953" s="15"/>
    </row>
    <row r="1954" spans="2:3" x14ac:dyDescent="0.25">
      <c r="B1954" s="32"/>
      <c r="C1954" s="15"/>
    </row>
    <row r="1955" spans="2:3" x14ac:dyDescent="0.25">
      <c r="B1955" s="32"/>
      <c r="C1955" s="16"/>
    </row>
    <row r="1956" spans="2:3" x14ac:dyDescent="0.25">
      <c r="B1956" s="32"/>
      <c r="C1956" s="16"/>
    </row>
    <row r="1957" spans="2:3" x14ac:dyDescent="0.25">
      <c r="B1957" s="32"/>
      <c r="C1957" s="15"/>
    </row>
    <row r="1958" spans="2:3" x14ac:dyDescent="0.25">
      <c r="B1958" s="32"/>
      <c r="C1958" s="15"/>
    </row>
    <row r="1959" spans="2:3" x14ac:dyDescent="0.25">
      <c r="B1959" s="32"/>
      <c r="C1959" s="16"/>
    </row>
    <row r="1960" spans="2:3" x14ac:dyDescent="0.25">
      <c r="B1960" s="32"/>
      <c r="C1960" s="15"/>
    </row>
    <row r="1961" spans="2:3" x14ac:dyDescent="0.25">
      <c r="B1961" s="32"/>
      <c r="C1961" s="15"/>
    </row>
    <row r="1962" spans="2:3" x14ac:dyDescent="0.25">
      <c r="B1962" s="32"/>
      <c r="C1962" s="16"/>
    </row>
    <row r="1963" spans="2:3" x14ac:dyDescent="0.25">
      <c r="B1963" s="32"/>
      <c r="C1963" s="16"/>
    </row>
    <row r="1964" spans="2:3" x14ac:dyDescent="0.25">
      <c r="B1964" s="32"/>
      <c r="C1964" s="16"/>
    </row>
    <row r="1965" spans="2:3" x14ac:dyDescent="0.25">
      <c r="B1965" s="32"/>
      <c r="C1965" s="16"/>
    </row>
    <row r="1966" spans="2:3" x14ac:dyDescent="0.25">
      <c r="B1966" s="32"/>
      <c r="C1966" s="15"/>
    </row>
    <row r="1967" spans="2:3" x14ac:dyDescent="0.25">
      <c r="B1967" s="32"/>
      <c r="C1967" s="15"/>
    </row>
    <row r="1968" spans="2:3" x14ac:dyDescent="0.25">
      <c r="B1968" s="32"/>
      <c r="C1968" s="16"/>
    </row>
    <row r="1969" spans="2:3" x14ac:dyDescent="0.25">
      <c r="B1969" s="32"/>
      <c r="C1969" s="15"/>
    </row>
    <row r="1970" spans="2:3" x14ac:dyDescent="0.25">
      <c r="B1970" s="32"/>
      <c r="C1970" s="15"/>
    </row>
    <row r="1971" spans="2:3" x14ac:dyDescent="0.25">
      <c r="B1971" s="32"/>
      <c r="C1971" s="16"/>
    </row>
    <row r="1972" spans="2:3" x14ac:dyDescent="0.25">
      <c r="B1972" s="32"/>
      <c r="C1972" s="15"/>
    </row>
    <row r="1973" spans="2:3" x14ac:dyDescent="0.25">
      <c r="B1973" s="32"/>
      <c r="C1973" s="15"/>
    </row>
    <row r="1974" spans="2:3" x14ac:dyDescent="0.25">
      <c r="B1974" s="32"/>
      <c r="C1974" s="16"/>
    </row>
    <row r="1975" spans="2:3" x14ac:dyDescent="0.25">
      <c r="B1975" s="32"/>
      <c r="C1975" s="16"/>
    </row>
    <row r="1976" spans="2:3" x14ac:dyDescent="0.25">
      <c r="B1976" s="32"/>
      <c r="C1976" s="16"/>
    </row>
    <row r="1977" spans="2:3" x14ac:dyDescent="0.25">
      <c r="B1977" s="32"/>
      <c r="C1977" s="16"/>
    </row>
    <row r="1978" spans="2:3" x14ac:dyDescent="0.25">
      <c r="B1978" s="32"/>
      <c r="C1978" s="15"/>
    </row>
    <row r="1979" spans="2:3" x14ac:dyDescent="0.25">
      <c r="B1979" s="32"/>
      <c r="C1979" s="15"/>
    </row>
    <row r="1980" spans="2:3" x14ac:dyDescent="0.25">
      <c r="B1980" s="32"/>
      <c r="C1980" s="16"/>
    </row>
    <row r="1981" spans="2:3" x14ac:dyDescent="0.25">
      <c r="B1981" s="32"/>
      <c r="C1981" s="15"/>
    </row>
    <row r="1982" spans="2:3" x14ac:dyDescent="0.25">
      <c r="B1982" s="32"/>
      <c r="C1982" s="15"/>
    </row>
    <row r="1983" spans="2:3" x14ac:dyDescent="0.25">
      <c r="B1983" s="32"/>
      <c r="C1983" s="16"/>
    </row>
    <row r="1984" spans="2:3" x14ac:dyDescent="0.25">
      <c r="B1984" s="32"/>
      <c r="C1984" s="16"/>
    </row>
    <row r="1985" spans="2:3" x14ac:dyDescent="0.25">
      <c r="B1985" s="32"/>
      <c r="C1985" s="15"/>
    </row>
    <row r="1986" spans="2:3" x14ac:dyDescent="0.25">
      <c r="B1986" s="32"/>
      <c r="C1986" s="15"/>
    </row>
    <row r="1987" spans="2:3" x14ac:dyDescent="0.25">
      <c r="B1987" s="32"/>
      <c r="C1987" s="16"/>
    </row>
    <row r="1988" spans="2:3" x14ac:dyDescent="0.25">
      <c r="B1988" s="32"/>
      <c r="C1988" s="16"/>
    </row>
    <row r="1989" spans="2:3" x14ac:dyDescent="0.25">
      <c r="B1989" s="32"/>
      <c r="C1989" s="16"/>
    </row>
    <row r="1990" spans="2:3" x14ac:dyDescent="0.25">
      <c r="B1990" s="32"/>
      <c r="C1990" s="16"/>
    </row>
    <row r="1991" spans="2:3" x14ac:dyDescent="0.25">
      <c r="B1991" s="32"/>
      <c r="C1991" s="15"/>
    </row>
    <row r="1992" spans="2:3" x14ac:dyDescent="0.25">
      <c r="B1992" s="32"/>
      <c r="C1992" s="15"/>
    </row>
    <row r="1993" spans="2:3" x14ac:dyDescent="0.25">
      <c r="B1993" s="32"/>
      <c r="C1993" s="16"/>
    </row>
    <row r="1994" spans="2:3" x14ac:dyDescent="0.25">
      <c r="B1994" s="32"/>
      <c r="C1994" s="16"/>
    </row>
    <row r="1995" spans="2:3" x14ac:dyDescent="0.25">
      <c r="B1995" s="32"/>
      <c r="C1995" s="16"/>
    </row>
    <row r="1996" spans="2:3" x14ac:dyDescent="0.25">
      <c r="B1996" s="32"/>
      <c r="C1996" s="15"/>
    </row>
    <row r="1997" spans="2:3" x14ac:dyDescent="0.25">
      <c r="B1997" s="32"/>
      <c r="C1997" s="15"/>
    </row>
    <row r="1998" spans="2:3" x14ac:dyDescent="0.25">
      <c r="B1998" s="32"/>
      <c r="C1998" s="16"/>
    </row>
    <row r="1999" spans="2:3" x14ac:dyDescent="0.25">
      <c r="B1999" s="32"/>
      <c r="C1999" s="15"/>
    </row>
    <row r="2000" spans="2:3" x14ac:dyDescent="0.25">
      <c r="B2000" s="32"/>
      <c r="C2000" s="15"/>
    </row>
    <row r="2001" spans="2:3" x14ac:dyDescent="0.25">
      <c r="B2001" s="32"/>
      <c r="C2001" s="16"/>
    </row>
    <row r="2002" spans="2:3" x14ac:dyDescent="0.25">
      <c r="B2002" s="32"/>
      <c r="C2002" s="15"/>
    </row>
    <row r="2003" spans="2:3" x14ac:dyDescent="0.25">
      <c r="B2003" s="32"/>
      <c r="C2003" s="15"/>
    </row>
    <row r="2004" spans="2:3" x14ac:dyDescent="0.25">
      <c r="B2004" s="32"/>
      <c r="C2004" s="16"/>
    </row>
    <row r="2005" spans="2:3" x14ac:dyDescent="0.25">
      <c r="B2005" s="32"/>
      <c r="C2005" s="16"/>
    </row>
    <row r="2006" spans="2:3" x14ac:dyDescent="0.25">
      <c r="B2006" s="32"/>
      <c r="C2006" s="15"/>
    </row>
    <row r="2007" spans="2:3" x14ac:dyDescent="0.25">
      <c r="B2007" s="32"/>
      <c r="C2007" s="15"/>
    </row>
    <row r="2008" spans="2:3" x14ac:dyDescent="0.25">
      <c r="B2008" s="32"/>
      <c r="C2008" s="16"/>
    </row>
    <row r="2009" spans="2:3" x14ac:dyDescent="0.25">
      <c r="B2009" s="32"/>
      <c r="C2009" s="15"/>
    </row>
    <row r="2010" spans="2:3" x14ac:dyDescent="0.25">
      <c r="B2010" s="32"/>
      <c r="C2010" s="15"/>
    </row>
    <row r="2011" spans="2:3" x14ac:dyDescent="0.25">
      <c r="B2011" s="32"/>
      <c r="C2011" s="16"/>
    </row>
    <row r="2012" spans="2:3" x14ac:dyDescent="0.25">
      <c r="B2012" s="32"/>
      <c r="C2012" s="15"/>
    </row>
    <row r="2013" spans="2:3" x14ac:dyDescent="0.25">
      <c r="B2013" s="32"/>
      <c r="C2013" s="15"/>
    </row>
    <row r="2014" spans="2:3" x14ac:dyDescent="0.25">
      <c r="B2014" s="32"/>
      <c r="C2014" s="16"/>
    </row>
    <row r="2015" spans="2:3" x14ac:dyDescent="0.25">
      <c r="B2015" s="32"/>
      <c r="C2015" s="15"/>
    </row>
    <row r="2016" spans="2:3" x14ac:dyDescent="0.25">
      <c r="B2016" s="32"/>
      <c r="C2016" s="15"/>
    </row>
    <row r="2017" spans="2:3" x14ac:dyDescent="0.25">
      <c r="B2017" s="32"/>
      <c r="C2017" s="16"/>
    </row>
  </sheetData>
  <mergeCells count="2">
    <mergeCell ref="B1:C5"/>
    <mergeCell ref="D1:E5"/>
  </mergeCells>
  <pageMargins left="0.25" right="0.25" top="0.75" bottom="0.75" header="0.3" footer="0.3"/>
  <pageSetup scale="80" orientation="portrait" r:id="rId1"/>
  <headerFooter>
    <oddFooter>&amp;R&amp;P of &amp;N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60866D-9609-43B4-9E29-E8C6E8FE282C}">
  <dimension ref="A1:L132"/>
  <sheetViews>
    <sheetView workbookViewId="0">
      <pane ySplit="7" topLeftCell="A8" activePane="bottomLeft" state="frozen"/>
      <selection pane="bottomLeft" activeCell="O110" sqref="O110"/>
    </sheetView>
  </sheetViews>
  <sheetFormatPr defaultRowHeight="15" x14ac:dyDescent="0.25"/>
  <cols>
    <col min="1" max="1" width="4.7109375" customWidth="1"/>
    <col min="2" max="2" width="8.42578125" bestFit="1" customWidth="1"/>
    <col min="3" max="3" width="21.85546875" customWidth="1"/>
    <col min="4" max="4" width="18.7109375" customWidth="1"/>
    <col min="5" max="5" width="12.28515625" customWidth="1"/>
    <col min="6" max="6" width="10.7109375" customWidth="1"/>
    <col min="7" max="7" width="12" style="38" customWidth="1"/>
  </cols>
  <sheetData>
    <row r="1" spans="1:12" ht="14.65" customHeight="1" x14ac:dyDescent="0.25">
      <c r="B1" s="171"/>
      <c r="C1" s="171"/>
      <c r="D1" s="157" t="s">
        <v>269</v>
      </c>
      <c r="E1" s="157"/>
      <c r="F1" s="157"/>
      <c r="G1" s="157"/>
      <c r="H1" s="14"/>
      <c r="I1" s="18"/>
      <c r="J1" s="18"/>
    </row>
    <row r="2" spans="1:12" x14ac:dyDescent="0.25">
      <c r="B2" s="171"/>
      <c r="C2" s="171"/>
      <c r="D2" s="157"/>
      <c r="E2" s="157"/>
      <c r="F2" s="157"/>
      <c r="G2" s="157"/>
      <c r="H2" s="14"/>
      <c r="I2" s="18"/>
      <c r="J2" s="18"/>
    </row>
    <row r="3" spans="1:12" x14ac:dyDescent="0.25">
      <c r="B3" s="171"/>
      <c r="C3" s="171"/>
      <c r="D3" s="157"/>
      <c r="E3" s="157"/>
      <c r="F3" s="157"/>
      <c r="G3" s="157"/>
      <c r="H3" s="14"/>
      <c r="I3" s="18"/>
      <c r="J3" s="18"/>
    </row>
    <row r="4" spans="1:12" x14ac:dyDescent="0.25">
      <c r="B4" s="171"/>
      <c r="C4" s="171"/>
      <c r="D4" s="157"/>
      <c r="E4" s="157"/>
      <c r="F4" s="157"/>
      <c r="G4" s="157"/>
      <c r="H4" s="14"/>
      <c r="I4" s="18"/>
      <c r="J4" s="18"/>
    </row>
    <row r="5" spans="1:12" ht="14.65" customHeight="1" x14ac:dyDescent="0.25">
      <c r="B5" s="171"/>
      <c r="C5" s="171"/>
      <c r="D5" s="157"/>
      <c r="E5" s="157"/>
      <c r="F5" s="157"/>
      <c r="G5" s="157"/>
      <c r="H5" s="14"/>
      <c r="I5" s="2"/>
      <c r="J5" s="2"/>
    </row>
    <row r="6" spans="1:12" x14ac:dyDescent="0.25">
      <c r="B6" s="7"/>
      <c r="C6" s="7"/>
      <c r="D6" s="7"/>
      <c r="E6" s="7"/>
      <c r="F6" s="7"/>
      <c r="G6" s="48"/>
      <c r="H6" s="2"/>
      <c r="I6" s="2"/>
      <c r="J6" s="2"/>
    </row>
    <row r="7" spans="1:12" ht="32.450000000000003" customHeight="1" x14ac:dyDescent="0.25">
      <c r="B7" s="65" t="s">
        <v>214</v>
      </c>
      <c r="C7" s="65" t="s">
        <v>215</v>
      </c>
      <c r="D7" s="65" t="s">
        <v>211</v>
      </c>
      <c r="E7" s="65" t="s">
        <v>217</v>
      </c>
      <c r="F7" s="67" t="s">
        <v>39</v>
      </c>
      <c r="G7" s="68" t="s">
        <v>216</v>
      </c>
      <c r="J7" s="19"/>
      <c r="K7" s="2"/>
    </row>
    <row r="8" spans="1:12" x14ac:dyDescent="0.25">
      <c r="A8" s="23"/>
      <c r="B8" s="63"/>
      <c r="C8" s="63"/>
      <c r="D8" s="63"/>
      <c r="E8" s="63" t="s">
        <v>218</v>
      </c>
      <c r="F8" s="69" t="s">
        <v>314</v>
      </c>
      <c r="G8" s="82">
        <v>44837</v>
      </c>
      <c r="H8" s="23"/>
      <c r="J8" s="2"/>
      <c r="K8" s="2"/>
      <c r="L8" s="2"/>
    </row>
    <row r="9" spans="1:12" x14ac:dyDescent="0.25">
      <c r="B9" s="63"/>
      <c r="C9" s="63"/>
      <c r="D9" s="63"/>
      <c r="E9" s="63" t="s">
        <v>218</v>
      </c>
      <c r="F9" s="69" t="s">
        <v>83</v>
      </c>
      <c r="G9" s="82">
        <v>44837</v>
      </c>
    </row>
    <row r="10" spans="1:12" x14ac:dyDescent="0.25">
      <c r="B10" s="63"/>
      <c r="C10" s="63"/>
      <c r="D10" s="63"/>
      <c r="E10" s="63" t="s">
        <v>218</v>
      </c>
      <c r="F10" s="69" t="s">
        <v>60</v>
      </c>
      <c r="G10" s="82">
        <v>44837</v>
      </c>
    </row>
    <row r="11" spans="1:12" x14ac:dyDescent="0.25">
      <c r="B11" s="63"/>
      <c r="C11" s="63"/>
      <c r="D11" s="63"/>
      <c r="E11" s="63" t="s">
        <v>218</v>
      </c>
      <c r="F11" s="69" t="s">
        <v>90</v>
      </c>
      <c r="G11" s="82">
        <v>44839</v>
      </c>
    </row>
    <row r="12" spans="1:12" x14ac:dyDescent="0.25">
      <c r="B12" s="63"/>
      <c r="C12" s="63"/>
      <c r="D12" s="63"/>
      <c r="E12" s="63" t="s">
        <v>218</v>
      </c>
      <c r="F12" s="69" t="s">
        <v>83</v>
      </c>
      <c r="G12" s="82">
        <v>44839</v>
      </c>
    </row>
    <row r="13" spans="1:12" x14ac:dyDescent="0.25">
      <c r="B13" s="63"/>
      <c r="C13" s="63"/>
      <c r="D13" s="63"/>
      <c r="E13" s="63" t="s">
        <v>218</v>
      </c>
      <c r="F13" s="69" t="s">
        <v>60</v>
      </c>
      <c r="G13" s="82">
        <v>44839</v>
      </c>
    </row>
    <row r="14" spans="1:12" x14ac:dyDescent="0.25">
      <c r="B14" s="63"/>
      <c r="C14" s="63"/>
      <c r="D14" s="63"/>
      <c r="E14" s="63" t="s">
        <v>218</v>
      </c>
      <c r="F14" s="69" t="s">
        <v>318</v>
      </c>
      <c r="G14" s="82">
        <v>44840</v>
      </c>
    </row>
    <row r="15" spans="1:12" x14ac:dyDescent="0.25">
      <c r="B15" s="63"/>
      <c r="C15" s="63"/>
      <c r="D15" s="63"/>
      <c r="E15" s="63" t="s">
        <v>218</v>
      </c>
      <c r="F15" s="69" t="s">
        <v>169</v>
      </c>
      <c r="G15" s="82">
        <v>44840</v>
      </c>
    </row>
    <row r="16" spans="1:12" x14ac:dyDescent="0.25">
      <c r="B16" s="63"/>
      <c r="C16" s="63"/>
      <c r="D16" s="63"/>
      <c r="E16" s="63" t="s">
        <v>218</v>
      </c>
      <c r="F16" s="69" t="s">
        <v>83</v>
      </c>
      <c r="G16" s="82">
        <v>44840</v>
      </c>
    </row>
    <row r="17" spans="2:7" x14ac:dyDescent="0.25">
      <c r="B17" s="63"/>
      <c r="C17" s="63"/>
      <c r="D17" s="63"/>
      <c r="E17" s="63" t="s">
        <v>338</v>
      </c>
      <c r="F17" s="69" t="s">
        <v>317</v>
      </c>
      <c r="G17" s="82">
        <v>44844</v>
      </c>
    </row>
    <row r="18" spans="2:7" x14ac:dyDescent="0.25">
      <c r="B18" s="63"/>
      <c r="C18" s="63"/>
      <c r="D18" s="63"/>
      <c r="E18" s="63" t="s">
        <v>338</v>
      </c>
      <c r="F18" s="69" t="s">
        <v>169</v>
      </c>
      <c r="G18" s="82">
        <v>44844</v>
      </c>
    </row>
    <row r="19" spans="2:7" x14ac:dyDescent="0.25">
      <c r="B19" s="63"/>
      <c r="C19" s="63"/>
      <c r="D19" s="63"/>
      <c r="E19" s="63" t="s">
        <v>338</v>
      </c>
      <c r="F19" s="69" t="s">
        <v>83</v>
      </c>
      <c r="G19" s="82">
        <v>44844</v>
      </c>
    </row>
    <row r="20" spans="2:7" x14ac:dyDescent="0.25">
      <c r="B20" s="63"/>
      <c r="C20" s="63"/>
      <c r="D20" s="63"/>
      <c r="E20" s="63" t="s">
        <v>218</v>
      </c>
      <c r="F20" s="69" t="s">
        <v>235</v>
      </c>
      <c r="G20" s="82">
        <v>44844</v>
      </c>
    </row>
    <row r="21" spans="2:7" x14ac:dyDescent="0.25">
      <c r="B21" s="63"/>
      <c r="C21" s="63"/>
      <c r="D21" s="63"/>
      <c r="E21" s="63" t="s">
        <v>218</v>
      </c>
      <c r="F21" s="69" t="s">
        <v>83</v>
      </c>
      <c r="G21" s="82">
        <v>44844</v>
      </c>
    </row>
    <row r="22" spans="2:7" x14ac:dyDescent="0.25">
      <c r="B22" s="63"/>
      <c r="C22" s="63"/>
      <c r="D22" s="63"/>
      <c r="E22" s="63" t="s">
        <v>218</v>
      </c>
      <c r="F22" s="69" t="s">
        <v>60</v>
      </c>
      <c r="G22" s="82">
        <v>44844</v>
      </c>
    </row>
    <row r="23" spans="2:7" x14ac:dyDescent="0.25">
      <c r="B23" s="63"/>
      <c r="C23" s="63"/>
      <c r="D23" s="63"/>
      <c r="E23" s="63" t="s">
        <v>218</v>
      </c>
      <c r="F23" s="69" t="s">
        <v>315</v>
      </c>
      <c r="G23" s="82">
        <v>44844</v>
      </c>
    </row>
    <row r="24" spans="2:7" x14ac:dyDescent="0.25">
      <c r="B24" s="63"/>
      <c r="C24" s="63"/>
      <c r="D24" s="63"/>
      <c r="E24" s="63" t="s">
        <v>218</v>
      </c>
      <c r="F24" s="69" t="s">
        <v>83</v>
      </c>
      <c r="G24" s="82">
        <v>44844</v>
      </c>
    </row>
    <row r="25" spans="2:7" x14ac:dyDescent="0.25">
      <c r="B25" s="63"/>
      <c r="C25" s="63"/>
      <c r="D25" s="63"/>
      <c r="E25" s="63" t="s">
        <v>218</v>
      </c>
      <c r="F25" s="69" t="s">
        <v>60</v>
      </c>
      <c r="G25" s="82">
        <v>44844</v>
      </c>
    </row>
    <row r="26" spans="2:7" x14ac:dyDescent="0.25">
      <c r="B26" s="63"/>
      <c r="C26" s="63"/>
      <c r="D26" s="63"/>
      <c r="E26" s="63" t="s">
        <v>218</v>
      </c>
      <c r="F26" s="69" t="s">
        <v>45</v>
      </c>
      <c r="G26" s="82">
        <v>44845</v>
      </c>
    </row>
    <row r="27" spans="2:7" x14ac:dyDescent="0.25">
      <c r="B27" s="63"/>
      <c r="C27" s="63"/>
      <c r="D27" s="63"/>
      <c r="E27" s="63" t="s">
        <v>218</v>
      </c>
      <c r="F27" s="69" t="s">
        <v>83</v>
      </c>
      <c r="G27" s="82">
        <v>44845</v>
      </c>
    </row>
    <row r="28" spans="2:7" x14ac:dyDescent="0.25">
      <c r="B28" s="63"/>
      <c r="C28" s="63"/>
      <c r="D28" s="63"/>
      <c r="E28" s="63" t="s">
        <v>218</v>
      </c>
      <c r="F28" s="69" t="s">
        <v>60</v>
      </c>
      <c r="G28" s="82">
        <v>44845</v>
      </c>
    </row>
    <row r="29" spans="2:7" x14ac:dyDescent="0.25">
      <c r="B29" s="63"/>
      <c r="C29" s="63"/>
      <c r="D29" s="63"/>
      <c r="E29" s="63" t="s">
        <v>308</v>
      </c>
      <c r="F29" s="69" t="s">
        <v>45</v>
      </c>
      <c r="G29" s="82">
        <v>44845</v>
      </c>
    </row>
    <row r="30" spans="2:7" x14ac:dyDescent="0.25">
      <c r="B30" s="63"/>
      <c r="C30" s="63"/>
      <c r="D30" s="63"/>
      <c r="E30" s="63" t="s">
        <v>308</v>
      </c>
      <c r="F30" s="69" t="s">
        <v>76</v>
      </c>
      <c r="G30" s="82">
        <v>44845</v>
      </c>
    </row>
    <row r="31" spans="2:7" x14ac:dyDescent="0.25">
      <c r="B31" s="63"/>
      <c r="C31" s="63"/>
      <c r="D31" s="63"/>
      <c r="E31" s="63" t="s">
        <v>308</v>
      </c>
      <c r="F31" s="69" t="s">
        <v>60</v>
      </c>
      <c r="G31" s="82">
        <v>44845</v>
      </c>
    </row>
    <row r="32" spans="2:7" x14ac:dyDescent="0.25">
      <c r="B32" s="63"/>
      <c r="C32" s="63"/>
      <c r="D32" s="63"/>
      <c r="E32" s="63" t="s">
        <v>218</v>
      </c>
      <c r="F32" s="69" t="s">
        <v>71</v>
      </c>
      <c r="G32" s="82">
        <v>44851</v>
      </c>
    </row>
    <row r="33" spans="2:7" x14ac:dyDescent="0.25">
      <c r="B33" s="63"/>
      <c r="C33" s="63"/>
      <c r="D33" s="63"/>
      <c r="E33" s="63" t="s">
        <v>218</v>
      </c>
      <c r="F33" s="69" t="s">
        <v>76</v>
      </c>
      <c r="G33" s="82">
        <v>44851</v>
      </c>
    </row>
    <row r="34" spans="2:7" x14ac:dyDescent="0.25">
      <c r="B34" s="63"/>
      <c r="C34" s="63"/>
      <c r="D34" s="63"/>
      <c r="E34" s="63" t="s">
        <v>218</v>
      </c>
      <c r="F34" s="69" t="s">
        <v>60</v>
      </c>
      <c r="G34" s="82">
        <v>44851</v>
      </c>
    </row>
    <row r="35" spans="2:7" x14ac:dyDescent="0.25">
      <c r="B35" s="63"/>
      <c r="C35" s="63"/>
      <c r="D35" s="63"/>
      <c r="E35" s="63" t="s">
        <v>218</v>
      </c>
      <c r="F35" s="69" t="s">
        <v>315</v>
      </c>
      <c r="G35" s="82">
        <v>44851</v>
      </c>
    </row>
    <row r="36" spans="2:7" x14ac:dyDescent="0.25">
      <c r="B36" s="63"/>
      <c r="C36" s="63"/>
      <c r="D36" s="63"/>
      <c r="E36" s="63" t="s">
        <v>218</v>
      </c>
      <c r="F36" s="69" t="s">
        <v>169</v>
      </c>
      <c r="G36" s="82">
        <v>44851</v>
      </c>
    </row>
    <row r="37" spans="2:7" x14ac:dyDescent="0.25">
      <c r="B37" s="63"/>
      <c r="C37" s="63"/>
      <c r="D37" s="63"/>
      <c r="E37" s="63" t="s">
        <v>218</v>
      </c>
      <c r="F37" s="69" t="s">
        <v>83</v>
      </c>
      <c r="G37" s="82">
        <v>44851</v>
      </c>
    </row>
    <row r="38" spans="2:7" x14ac:dyDescent="0.25">
      <c r="B38" s="63"/>
      <c r="C38" s="63"/>
      <c r="D38" s="63"/>
      <c r="E38" s="63" t="s">
        <v>218</v>
      </c>
      <c r="F38" s="69" t="s">
        <v>45</v>
      </c>
      <c r="G38" s="82">
        <v>44854</v>
      </c>
    </row>
    <row r="39" spans="2:7" x14ac:dyDescent="0.25">
      <c r="B39" s="63"/>
      <c r="C39" s="63"/>
      <c r="D39" s="63"/>
      <c r="E39" s="63" t="s">
        <v>218</v>
      </c>
      <c r="F39" s="69" t="s">
        <v>83</v>
      </c>
      <c r="G39" s="82">
        <v>44854</v>
      </c>
    </row>
    <row r="40" spans="2:7" x14ac:dyDescent="0.25">
      <c r="B40" s="63"/>
      <c r="C40" s="63"/>
      <c r="D40" s="63"/>
      <c r="E40" s="63" t="s">
        <v>218</v>
      </c>
      <c r="F40" s="69" t="s">
        <v>60</v>
      </c>
      <c r="G40" s="82">
        <v>44854</v>
      </c>
    </row>
    <row r="41" spans="2:7" x14ac:dyDescent="0.25">
      <c r="B41" s="63"/>
      <c r="C41" s="63"/>
      <c r="D41" s="63"/>
      <c r="E41" s="63" t="s">
        <v>218</v>
      </c>
      <c r="F41" s="69" t="s">
        <v>339</v>
      </c>
      <c r="G41" s="82">
        <v>44852</v>
      </c>
    </row>
    <row r="42" spans="2:7" x14ac:dyDescent="0.25">
      <c r="B42" s="63"/>
      <c r="C42" s="63"/>
      <c r="D42" s="63"/>
      <c r="E42" s="63" t="s">
        <v>218</v>
      </c>
      <c r="F42" s="69" t="s">
        <v>169</v>
      </c>
      <c r="G42" s="82">
        <v>44852</v>
      </c>
    </row>
    <row r="43" spans="2:7" x14ac:dyDescent="0.25">
      <c r="B43" s="63"/>
      <c r="C43" s="63"/>
      <c r="D43" s="63"/>
      <c r="E43" s="63" t="s">
        <v>218</v>
      </c>
      <c r="F43" s="69" t="s">
        <v>83</v>
      </c>
      <c r="G43" s="82">
        <v>44852</v>
      </c>
    </row>
    <row r="44" spans="2:7" x14ac:dyDescent="0.25">
      <c r="B44" s="63"/>
      <c r="C44" s="63"/>
      <c r="D44" s="63"/>
      <c r="E44" s="63" t="s">
        <v>218</v>
      </c>
      <c r="F44" s="69" t="s">
        <v>307</v>
      </c>
      <c r="G44" s="82">
        <v>44852</v>
      </c>
    </row>
    <row r="45" spans="2:7" x14ac:dyDescent="0.25">
      <c r="B45" s="63"/>
      <c r="C45" s="63"/>
      <c r="D45" s="63"/>
      <c r="E45" s="63" t="s">
        <v>218</v>
      </c>
      <c r="F45" s="69" t="s">
        <v>236</v>
      </c>
      <c r="G45" s="82">
        <v>44852</v>
      </c>
    </row>
    <row r="46" spans="2:7" x14ac:dyDescent="0.25">
      <c r="B46" s="63"/>
      <c r="C46" s="63"/>
      <c r="D46" s="63"/>
      <c r="E46" s="63" t="s">
        <v>218</v>
      </c>
      <c r="F46" s="69" t="s">
        <v>318</v>
      </c>
      <c r="G46" s="82">
        <v>44859</v>
      </c>
    </row>
    <row r="47" spans="2:7" x14ac:dyDescent="0.25">
      <c r="B47" s="63"/>
      <c r="C47" s="63"/>
      <c r="D47" s="63"/>
      <c r="E47" s="63" t="s">
        <v>218</v>
      </c>
      <c r="F47" s="69" t="s">
        <v>169</v>
      </c>
      <c r="G47" s="82">
        <v>44859</v>
      </c>
    </row>
    <row r="48" spans="2:7" x14ac:dyDescent="0.25">
      <c r="B48" s="63"/>
      <c r="C48" s="63"/>
      <c r="D48" s="63"/>
      <c r="E48" s="63" t="s">
        <v>218</v>
      </c>
      <c r="F48" s="69" t="s">
        <v>83</v>
      </c>
      <c r="G48" s="82">
        <v>44859</v>
      </c>
    </row>
    <row r="49" spans="2:7" x14ac:dyDescent="0.25">
      <c r="B49" s="63"/>
      <c r="C49" s="63"/>
      <c r="D49" s="63"/>
      <c r="E49" s="63" t="s">
        <v>218</v>
      </c>
      <c r="F49" s="69" t="s">
        <v>340</v>
      </c>
      <c r="G49" s="82">
        <v>44859</v>
      </c>
    </row>
    <row r="50" spans="2:7" x14ac:dyDescent="0.25">
      <c r="B50" s="63"/>
      <c r="C50" s="63"/>
      <c r="D50" s="63"/>
      <c r="E50" s="63" t="s">
        <v>218</v>
      </c>
      <c r="F50" s="69" t="s">
        <v>315</v>
      </c>
      <c r="G50" s="82">
        <v>44860</v>
      </c>
    </row>
    <row r="51" spans="2:7" x14ac:dyDescent="0.25">
      <c r="B51" s="63"/>
      <c r="C51" s="63"/>
      <c r="D51" s="63"/>
      <c r="E51" s="63" t="s">
        <v>218</v>
      </c>
      <c r="F51" s="69" t="s">
        <v>83</v>
      </c>
      <c r="G51" s="82">
        <v>44860</v>
      </c>
    </row>
    <row r="52" spans="2:7" x14ac:dyDescent="0.25">
      <c r="B52" s="63"/>
      <c r="C52" s="63"/>
      <c r="D52" s="63"/>
      <c r="E52" s="63" t="s">
        <v>218</v>
      </c>
      <c r="F52" s="69" t="s">
        <v>60</v>
      </c>
      <c r="G52" s="82">
        <v>44860</v>
      </c>
    </row>
    <row r="53" spans="2:7" x14ac:dyDescent="0.25">
      <c r="B53" s="63"/>
      <c r="C53" s="63"/>
      <c r="D53" s="63"/>
      <c r="E53" s="63" t="s">
        <v>218</v>
      </c>
      <c r="F53" s="69" t="s">
        <v>235</v>
      </c>
      <c r="G53" s="82">
        <v>44861</v>
      </c>
    </row>
    <row r="54" spans="2:7" x14ac:dyDescent="0.25">
      <c r="B54" s="63"/>
      <c r="C54" s="63"/>
      <c r="D54" s="63"/>
      <c r="E54" s="63" t="s">
        <v>218</v>
      </c>
      <c r="F54" s="69" t="s">
        <v>83</v>
      </c>
      <c r="G54" s="82">
        <v>44861</v>
      </c>
    </row>
    <row r="55" spans="2:7" x14ac:dyDescent="0.25">
      <c r="B55" s="63"/>
      <c r="C55" s="63"/>
      <c r="D55" s="63"/>
      <c r="E55" s="63" t="s">
        <v>218</v>
      </c>
      <c r="F55" s="69" t="s">
        <v>60</v>
      </c>
      <c r="G55" s="82">
        <v>44861</v>
      </c>
    </row>
    <row r="56" spans="2:7" x14ac:dyDescent="0.25">
      <c r="B56" s="63"/>
      <c r="C56" s="63"/>
      <c r="D56" s="63"/>
      <c r="E56" s="63" t="s">
        <v>218</v>
      </c>
      <c r="F56" s="69" t="s">
        <v>315</v>
      </c>
      <c r="G56" s="82">
        <v>44872</v>
      </c>
    </row>
    <row r="57" spans="2:7" x14ac:dyDescent="0.25">
      <c r="B57" s="63"/>
      <c r="C57" s="63"/>
      <c r="D57" s="63"/>
      <c r="E57" s="63" t="s">
        <v>218</v>
      </c>
      <c r="F57" s="69" t="s">
        <v>83</v>
      </c>
      <c r="G57" s="82">
        <v>44872</v>
      </c>
    </row>
    <row r="58" spans="2:7" x14ac:dyDescent="0.25">
      <c r="B58" s="63"/>
      <c r="C58" s="63"/>
      <c r="D58" s="63"/>
      <c r="E58" s="63" t="s">
        <v>218</v>
      </c>
      <c r="F58" s="69" t="s">
        <v>60</v>
      </c>
      <c r="G58" s="82">
        <v>44872</v>
      </c>
    </row>
    <row r="59" spans="2:7" x14ac:dyDescent="0.25">
      <c r="B59" s="63"/>
      <c r="C59" s="63"/>
      <c r="D59" s="63"/>
      <c r="E59" s="63" t="s">
        <v>218</v>
      </c>
      <c r="F59" s="69" t="s">
        <v>235</v>
      </c>
      <c r="G59" s="82">
        <v>44872</v>
      </c>
    </row>
    <row r="60" spans="2:7" x14ac:dyDescent="0.25">
      <c r="B60" s="63"/>
      <c r="C60" s="63"/>
      <c r="D60" s="63"/>
      <c r="E60" s="63" t="s">
        <v>218</v>
      </c>
      <c r="F60" s="69" t="s">
        <v>83</v>
      </c>
      <c r="G60" s="82">
        <v>44872</v>
      </c>
    </row>
    <row r="61" spans="2:7" x14ac:dyDescent="0.25">
      <c r="B61" s="63"/>
      <c r="C61" s="63"/>
      <c r="D61" s="63"/>
      <c r="E61" s="63" t="s">
        <v>218</v>
      </c>
      <c r="F61" s="69" t="s">
        <v>60</v>
      </c>
      <c r="G61" s="82">
        <v>44872</v>
      </c>
    </row>
    <row r="62" spans="2:7" x14ac:dyDescent="0.25">
      <c r="B62" s="63"/>
      <c r="C62" s="63"/>
      <c r="D62" s="63"/>
      <c r="E62" s="63" t="s">
        <v>218</v>
      </c>
      <c r="F62" s="69" t="s">
        <v>52</v>
      </c>
      <c r="G62" s="82">
        <v>44873</v>
      </c>
    </row>
    <row r="63" spans="2:7" x14ac:dyDescent="0.25">
      <c r="B63" s="63"/>
      <c r="C63" s="63"/>
      <c r="D63" s="63"/>
      <c r="E63" s="63" t="s">
        <v>218</v>
      </c>
      <c r="F63" s="69" t="s">
        <v>169</v>
      </c>
      <c r="G63" s="82">
        <v>44873</v>
      </c>
    </row>
    <row r="64" spans="2:7" x14ac:dyDescent="0.25">
      <c r="B64" s="63"/>
      <c r="C64" s="63"/>
      <c r="D64" s="63"/>
      <c r="E64" s="63" t="s">
        <v>218</v>
      </c>
      <c r="F64" s="69" t="s">
        <v>83</v>
      </c>
      <c r="G64" s="82">
        <v>44873</v>
      </c>
    </row>
    <row r="65" spans="2:10" x14ac:dyDescent="0.25">
      <c r="B65" s="63"/>
      <c r="C65" s="63"/>
      <c r="D65" s="63"/>
      <c r="E65" s="63" t="s">
        <v>218</v>
      </c>
      <c r="F65" s="69" t="s">
        <v>235</v>
      </c>
      <c r="G65" s="82">
        <v>44875</v>
      </c>
    </row>
    <row r="66" spans="2:10" x14ac:dyDescent="0.25">
      <c r="B66" s="63"/>
      <c r="C66" s="63"/>
      <c r="D66" s="63"/>
      <c r="E66" s="63" t="s">
        <v>218</v>
      </c>
      <c r="F66" s="69" t="s">
        <v>83</v>
      </c>
      <c r="G66" s="82">
        <v>44875</v>
      </c>
    </row>
    <row r="67" spans="2:10" x14ac:dyDescent="0.25">
      <c r="B67" s="63"/>
      <c r="C67" s="63"/>
      <c r="D67" s="63"/>
      <c r="E67" s="63" t="s">
        <v>218</v>
      </c>
      <c r="F67" s="69" t="s">
        <v>60</v>
      </c>
      <c r="G67" s="82">
        <v>44875</v>
      </c>
    </row>
    <row r="68" spans="2:10" x14ac:dyDescent="0.25">
      <c r="B68" s="63"/>
      <c r="C68" s="63"/>
      <c r="D68" s="63"/>
      <c r="E68" s="63" t="s">
        <v>218</v>
      </c>
      <c r="F68" s="69" t="s">
        <v>314</v>
      </c>
      <c r="G68" s="82">
        <v>44879</v>
      </c>
    </row>
    <row r="69" spans="2:10" x14ac:dyDescent="0.25">
      <c r="B69" s="63"/>
      <c r="C69" s="63"/>
      <c r="D69" s="63"/>
      <c r="E69" s="63" t="s">
        <v>218</v>
      </c>
      <c r="F69" s="69" t="s">
        <v>83</v>
      </c>
      <c r="G69" s="82">
        <v>44879</v>
      </c>
    </row>
    <row r="70" spans="2:10" x14ac:dyDescent="0.25">
      <c r="B70" s="63"/>
      <c r="C70" s="63"/>
      <c r="D70" s="63"/>
      <c r="E70" s="63" t="s">
        <v>218</v>
      </c>
      <c r="F70" s="69" t="s">
        <v>60</v>
      </c>
      <c r="G70" s="82">
        <v>44879</v>
      </c>
    </row>
    <row r="71" spans="2:10" x14ac:dyDescent="0.25">
      <c r="B71" s="63"/>
      <c r="C71" s="63"/>
      <c r="D71" s="63"/>
      <c r="E71" s="63" t="s">
        <v>218</v>
      </c>
      <c r="F71" s="63" t="s">
        <v>52</v>
      </c>
      <c r="G71" s="82">
        <v>44879</v>
      </c>
      <c r="J71" s="2"/>
    </row>
    <row r="72" spans="2:10" x14ac:dyDescent="0.25">
      <c r="B72" s="63"/>
      <c r="C72" s="63"/>
      <c r="D72" s="63"/>
      <c r="E72" s="63" t="s">
        <v>218</v>
      </c>
      <c r="F72" s="63" t="s">
        <v>341</v>
      </c>
      <c r="G72" s="82">
        <v>44879</v>
      </c>
    </row>
    <row r="73" spans="2:10" x14ac:dyDescent="0.25">
      <c r="B73" s="63"/>
      <c r="C73" s="63"/>
      <c r="D73" s="63"/>
      <c r="E73" s="63" t="s">
        <v>218</v>
      </c>
      <c r="F73" s="63" t="s">
        <v>169</v>
      </c>
      <c r="G73" s="82">
        <v>44879</v>
      </c>
    </row>
    <row r="74" spans="2:10" x14ac:dyDescent="0.25">
      <c r="B74" s="63"/>
      <c r="C74" s="63"/>
      <c r="D74" s="63"/>
      <c r="E74" s="63" t="s">
        <v>218</v>
      </c>
      <c r="F74" s="63" t="s">
        <v>83</v>
      </c>
      <c r="G74" s="82">
        <v>44879</v>
      </c>
    </row>
    <row r="75" spans="2:10" x14ac:dyDescent="0.25">
      <c r="B75" s="63"/>
      <c r="C75" s="63"/>
      <c r="D75" s="63"/>
      <c r="E75" s="63" t="s">
        <v>218</v>
      </c>
      <c r="F75" s="63" t="s">
        <v>90</v>
      </c>
      <c r="G75" s="82">
        <v>44879</v>
      </c>
    </row>
    <row r="76" spans="2:10" x14ac:dyDescent="0.25">
      <c r="B76" s="63"/>
      <c r="C76" s="63"/>
      <c r="D76" s="63"/>
      <c r="E76" s="63" t="s">
        <v>218</v>
      </c>
      <c r="F76" s="63" t="s">
        <v>83</v>
      </c>
      <c r="G76" s="82">
        <v>44879</v>
      </c>
    </row>
    <row r="77" spans="2:10" x14ac:dyDescent="0.25">
      <c r="B77" s="63"/>
      <c r="C77" s="63"/>
      <c r="D77" s="63"/>
      <c r="E77" s="63" t="s">
        <v>218</v>
      </c>
      <c r="F77" s="63" t="s">
        <v>60</v>
      </c>
      <c r="G77" s="82">
        <v>44879</v>
      </c>
    </row>
    <row r="78" spans="2:10" x14ac:dyDescent="0.25">
      <c r="B78" s="63"/>
      <c r="C78" s="63"/>
      <c r="D78" s="63"/>
      <c r="E78" s="63" t="s">
        <v>218</v>
      </c>
      <c r="F78" s="63" t="s">
        <v>90</v>
      </c>
      <c r="G78" s="82">
        <v>44880</v>
      </c>
    </row>
    <row r="79" spans="2:10" x14ac:dyDescent="0.25">
      <c r="B79" s="63"/>
      <c r="C79" s="63"/>
      <c r="D79" s="63"/>
      <c r="E79" s="63" t="s">
        <v>218</v>
      </c>
      <c r="F79" s="63" t="s">
        <v>83</v>
      </c>
      <c r="G79" s="82">
        <v>44880</v>
      </c>
    </row>
    <row r="80" spans="2:10" x14ac:dyDescent="0.25">
      <c r="B80" s="63"/>
      <c r="C80" s="63"/>
      <c r="D80" s="63"/>
      <c r="E80" s="63" t="s">
        <v>218</v>
      </c>
      <c r="F80" s="63" t="s">
        <v>60</v>
      </c>
      <c r="G80" s="82">
        <v>44880</v>
      </c>
    </row>
    <row r="81" spans="2:7" x14ac:dyDescent="0.25">
      <c r="B81" s="63"/>
      <c r="C81" s="63"/>
      <c r="D81" s="63"/>
      <c r="E81" s="63" t="s">
        <v>218</v>
      </c>
      <c r="F81" s="63" t="s">
        <v>316</v>
      </c>
      <c r="G81" s="82">
        <v>44880</v>
      </c>
    </row>
    <row r="82" spans="2:7" x14ac:dyDescent="0.25">
      <c r="B82" s="63"/>
      <c r="C82" s="63"/>
      <c r="D82" s="63"/>
      <c r="E82" s="63" t="s">
        <v>218</v>
      </c>
      <c r="F82" s="63" t="s">
        <v>169</v>
      </c>
      <c r="G82" s="82">
        <v>44880</v>
      </c>
    </row>
    <row r="83" spans="2:7" x14ac:dyDescent="0.25">
      <c r="B83" s="63"/>
      <c r="C83" s="63"/>
      <c r="D83" s="63"/>
      <c r="E83" s="63" t="s">
        <v>218</v>
      </c>
      <c r="F83" s="63" t="s">
        <v>83</v>
      </c>
      <c r="G83" s="82">
        <v>44880</v>
      </c>
    </row>
    <row r="84" spans="2:7" x14ac:dyDescent="0.25">
      <c r="B84" s="63"/>
      <c r="C84" s="63"/>
      <c r="D84" s="63"/>
      <c r="E84" s="63" t="s">
        <v>218</v>
      </c>
      <c r="F84" s="63" t="s">
        <v>90</v>
      </c>
      <c r="G84" s="82">
        <v>44886</v>
      </c>
    </row>
    <row r="85" spans="2:7" x14ac:dyDescent="0.25">
      <c r="B85" s="63"/>
      <c r="C85" s="63"/>
      <c r="D85" s="63"/>
      <c r="E85" s="63" t="s">
        <v>218</v>
      </c>
      <c r="F85" s="63" t="s">
        <v>83</v>
      </c>
      <c r="G85" s="82">
        <v>44886</v>
      </c>
    </row>
    <row r="86" spans="2:7" x14ac:dyDescent="0.25">
      <c r="B86" s="63"/>
      <c r="C86" s="63"/>
      <c r="D86" s="63"/>
      <c r="E86" s="63" t="s">
        <v>218</v>
      </c>
      <c r="F86" s="63" t="s">
        <v>60</v>
      </c>
      <c r="G86" s="83">
        <v>44886</v>
      </c>
    </row>
    <row r="87" spans="2:7" x14ac:dyDescent="0.25">
      <c r="B87" s="63"/>
      <c r="C87" s="63"/>
      <c r="D87" s="63"/>
      <c r="E87" s="63" t="s">
        <v>218</v>
      </c>
      <c r="F87" s="63" t="s">
        <v>317</v>
      </c>
      <c r="G87" s="83">
        <v>44886</v>
      </c>
    </row>
    <row r="88" spans="2:7" x14ac:dyDescent="0.25">
      <c r="B88" s="63"/>
      <c r="C88" s="63"/>
      <c r="D88" s="63"/>
      <c r="E88" s="63" t="s">
        <v>218</v>
      </c>
      <c r="F88" s="63" t="s">
        <v>169</v>
      </c>
      <c r="G88" s="83">
        <v>44886</v>
      </c>
    </row>
    <row r="89" spans="2:7" x14ac:dyDescent="0.25">
      <c r="B89" s="63"/>
      <c r="C89" s="63"/>
      <c r="D89" s="63"/>
      <c r="E89" s="63" t="s">
        <v>218</v>
      </c>
      <c r="F89" s="63" t="s">
        <v>83</v>
      </c>
      <c r="G89" s="83">
        <v>44886</v>
      </c>
    </row>
    <row r="90" spans="2:7" x14ac:dyDescent="0.25">
      <c r="B90" s="63"/>
      <c r="C90" s="63"/>
      <c r="D90" s="63"/>
      <c r="E90" s="63" t="s">
        <v>218</v>
      </c>
      <c r="F90" s="63" t="s">
        <v>340</v>
      </c>
      <c r="G90" s="83">
        <v>44886</v>
      </c>
    </row>
    <row r="91" spans="2:7" x14ac:dyDescent="0.25">
      <c r="B91" s="63"/>
      <c r="C91" s="63"/>
      <c r="D91" s="63"/>
      <c r="E91" s="63" t="s">
        <v>218</v>
      </c>
      <c r="F91" s="63" t="s">
        <v>235</v>
      </c>
      <c r="G91" s="83">
        <v>44887</v>
      </c>
    </row>
    <row r="92" spans="2:7" x14ac:dyDescent="0.25">
      <c r="B92" s="63"/>
      <c r="C92" s="63"/>
      <c r="D92" s="63"/>
      <c r="E92" s="63" t="s">
        <v>218</v>
      </c>
      <c r="F92" s="63" t="s">
        <v>76</v>
      </c>
      <c r="G92" s="83">
        <v>44887</v>
      </c>
    </row>
    <row r="93" spans="2:7" x14ac:dyDescent="0.25">
      <c r="B93" s="63"/>
      <c r="C93" s="63"/>
      <c r="D93" s="63"/>
      <c r="E93" s="63" t="s">
        <v>218</v>
      </c>
      <c r="F93" s="63" t="s">
        <v>60</v>
      </c>
      <c r="G93" s="83">
        <v>44887</v>
      </c>
    </row>
    <row r="94" spans="2:7" x14ac:dyDescent="0.25">
      <c r="B94" s="63"/>
      <c r="C94" s="63"/>
      <c r="D94" s="63"/>
      <c r="E94" s="63" t="s">
        <v>218</v>
      </c>
      <c r="F94" s="63" t="s">
        <v>90</v>
      </c>
      <c r="G94" s="83">
        <v>44893</v>
      </c>
    </row>
    <row r="95" spans="2:7" x14ac:dyDescent="0.25">
      <c r="B95" s="63"/>
      <c r="C95" s="63"/>
      <c r="D95" s="63"/>
      <c r="E95" s="63" t="s">
        <v>218</v>
      </c>
      <c r="F95" s="63" t="s">
        <v>83</v>
      </c>
      <c r="G95" s="83">
        <v>44893</v>
      </c>
    </row>
    <row r="96" spans="2:7" x14ac:dyDescent="0.25">
      <c r="B96" s="63"/>
      <c r="C96" s="63"/>
      <c r="D96" s="63"/>
      <c r="E96" s="63" t="s">
        <v>218</v>
      </c>
      <c r="F96" s="63" t="s">
        <v>60</v>
      </c>
      <c r="G96" s="83">
        <v>44893</v>
      </c>
    </row>
    <row r="97" spans="2:7" x14ac:dyDescent="0.25">
      <c r="B97" s="63"/>
      <c r="C97" s="63"/>
      <c r="D97" s="63"/>
      <c r="E97" s="63" t="s">
        <v>218</v>
      </c>
      <c r="F97" s="63" t="s">
        <v>235</v>
      </c>
      <c r="G97" s="83">
        <v>44895</v>
      </c>
    </row>
    <row r="98" spans="2:7" x14ac:dyDescent="0.25">
      <c r="B98" s="63"/>
      <c r="C98" s="63"/>
      <c r="D98" s="63"/>
      <c r="E98" s="63" t="s">
        <v>218</v>
      </c>
      <c r="F98" s="63" t="s">
        <v>76</v>
      </c>
      <c r="G98" s="83">
        <v>44895</v>
      </c>
    </row>
    <row r="99" spans="2:7" x14ac:dyDescent="0.25">
      <c r="B99" s="63"/>
      <c r="C99" s="63"/>
      <c r="D99" s="63"/>
      <c r="E99" s="63" t="s">
        <v>218</v>
      </c>
      <c r="F99" s="63" t="s">
        <v>60</v>
      </c>
      <c r="G99" s="83">
        <v>44895</v>
      </c>
    </row>
    <row r="100" spans="2:7" x14ac:dyDescent="0.25">
      <c r="B100" s="63"/>
      <c r="C100" s="63"/>
      <c r="D100" s="63"/>
      <c r="E100" s="63" t="s">
        <v>218</v>
      </c>
      <c r="F100" s="63" t="s">
        <v>314</v>
      </c>
      <c r="G100" s="83">
        <v>44901</v>
      </c>
    </row>
    <row r="101" spans="2:7" x14ac:dyDescent="0.25">
      <c r="B101" s="63"/>
      <c r="C101" s="63"/>
      <c r="D101" s="63"/>
      <c r="E101" s="63" t="s">
        <v>218</v>
      </c>
      <c r="F101" s="63" t="s">
        <v>83</v>
      </c>
      <c r="G101" s="83">
        <v>44901</v>
      </c>
    </row>
    <row r="102" spans="2:7" x14ac:dyDescent="0.25">
      <c r="B102" s="63"/>
      <c r="C102" s="63"/>
      <c r="D102" s="63"/>
      <c r="E102" s="63" t="s">
        <v>218</v>
      </c>
      <c r="F102" s="63" t="s">
        <v>60</v>
      </c>
      <c r="G102" s="83">
        <v>44901</v>
      </c>
    </row>
    <row r="103" spans="2:7" x14ac:dyDescent="0.25">
      <c r="B103" s="63"/>
      <c r="C103" s="63"/>
      <c r="D103" s="63"/>
      <c r="E103" s="63" t="s">
        <v>218</v>
      </c>
      <c r="F103" s="63" t="s">
        <v>90</v>
      </c>
      <c r="G103" s="83">
        <v>44901</v>
      </c>
    </row>
    <row r="104" spans="2:7" x14ac:dyDescent="0.25">
      <c r="B104" s="63"/>
      <c r="C104" s="63"/>
      <c r="D104" s="63"/>
      <c r="E104" s="63" t="s">
        <v>218</v>
      </c>
      <c r="F104" s="63" t="s">
        <v>83</v>
      </c>
      <c r="G104" s="83">
        <v>44901</v>
      </c>
    </row>
    <row r="105" spans="2:7" x14ac:dyDescent="0.25">
      <c r="B105" s="63"/>
      <c r="C105" s="63"/>
      <c r="D105" s="63"/>
      <c r="E105" s="63" t="s">
        <v>218</v>
      </c>
      <c r="F105" s="63" t="s">
        <v>60</v>
      </c>
      <c r="G105" s="83">
        <v>44901</v>
      </c>
    </row>
    <row r="106" spans="2:7" x14ac:dyDescent="0.25">
      <c r="B106" s="63"/>
      <c r="C106" s="63"/>
      <c r="D106" s="63"/>
      <c r="E106" s="63" t="s">
        <v>218</v>
      </c>
      <c r="F106" s="63" t="s">
        <v>318</v>
      </c>
      <c r="G106" s="83">
        <v>44902</v>
      </c>
    </row>
    <row r="107" spans="2:7" x14ac:dyDescent="0.25">
      <c r="B107" s="63"/>
      <c r="C107" s="63"/>
      <c r="D107" s="63"/>
      <c r="E107" s="63" t="s">
        <v>218</v>
      </c>
      <c r="F107" s="63" t="s">
        <v>169</v>
      </c>
      <c r="G107" s="83">
        <v>44902</v>
      </c>
    </row>
    <row r="108" spans="2:7" x14ac:dyDescent="0.25">
      <c r="B108" s="63"/>
      <c r="C108" s="63"/>
      <c r="D108" s="63"/>
      <c r="E108" s="63" t="s">
        <v>218</v>
      </c>
      <c r="F108" s="63" t="s">
        <v>83</v>
      </c>
      <c r="G108" s="83">
        <v>44902</v>
      </c>
    </row>
    <row r="109" spans="2:7" x14ac:dyDescent="0.25">
      <c r="B109" s="63"/>
      <c r="C109" s="63"/>
      <c r="D109" s="63"/>
      <c r="E109" s="63" t="s">
        <v>218</v>
      </c>
      <c r="F109" s="63" t="s">
        <v>45</v>
      </c>
      <c r="G109" s="83">
        <v>44904</v>
      </c>
    </row>
    <row r="110" spans="2:7" x14ac:dyDescent="0.25">
      <c r="B110" s="63"/>
      <c r="C110" s="63"/>
      <c r="D110" s="63"/>
      <c r="E110" s="63" t="s">
        <v>218</v>
      </c>
      <c r="F110" s="63" t="s">
        <v>83</v>
      </c>
      <c r="G110" s="83">
        <v>44904</v>
      </c>
    </row>
    <row r="111" spans="2:7" x14ac:dyDescent="0.25">
      <c r="B111" s="63"/>
      <c r="C111" s="63"/>
      <c r="D111" s="63"/>
      <c r="E111" s="63" t="s">
        <v>218</v>
      </c>
      <c r="F111" s="63" t="s">
        <v>60</v>
      </c>
      <c r="G111" s="83">
        <v>44904</v>
      </c>
    </row>
    <row r="112" spans="2:7" x14ac:dyDescent="0.25">
      <c r="B112" s="63"/>
      <c r="C112" s="63"/>
      <c r="D112" s="63"/>
      <c r="E112" s="63" t="s">
        <v>218</v>
      </c>
      <c r="F112" s="63" t="s">
        <v>314</v>
      </c>
      <c r="G112" s="83">
        <v>44911</v>
      </c>
    </row>
    <row r="113" spans="2:7" x14ac:dyDescent="0.25">
      <c r="B113" s="63"/>
      <c r="C113" s="63"/>
      <c r="D113" s="63"/>
      <c r="E113" s="63" t="s">
        <v>218</v>
      </c>
      <c r="F113" s="63" t="s">
        <v>83</v>
      </c>
      <c r="G113" s="83">
        <v>44911</v>
      </c>
    </row>
    <row r="114" spans="2:7" x14ac:dyDescent="0.25">
      <c r="B114" s="63"/>
      <c r="C114" s="63"/>
      <c r="D114" s="63"/>
      <c r="E114" s="63" t="s">
        <v>218</v>
      </c>
      <c r="F114" s="63" t="s">
        <v>60</v>
      </c>
      <c r="G114" s="83">
        <v>44911</v>
      </c>
    </row>
    <row r="115" spans="2:7" x14ac:dyDescent="0.25">
      <c r="B115" s="63"/>
      <c r="C115" s="63"/>
      <c r="D115" s="63"/>
      <c r="E115" s="63" t="s">
        <v>218</v>
      </c>
      <c r="F115" s="63" t="s">
        <v>314</v>
      </c>
      <c r="G115" s="83">
        <v>44921</v>
      </c>
    </row>
    <row r="116" spans="2:7" x14ac:dyDescent="0.25">
      <c r="B116" s="63"/>
      <c r="C116" s="63"/>
      <c r="D116" s="63"/>
      <c r="E116" s="63" t="s">
        <v>218</v>
      </c>
      <c r="F116" s="63" t="s">
        <v>83</v>
      </c>
      <c r="G116" s="83">
        <v>44921</v>
      </c>
    </row>
    <row r="117" spans="2:7" x14ac:dyDescent="0.25">
      <c r="B117" s="63"/>
      <c r="C117" s="63"/>
      <c r="D117" s="63"/>
      <c r="E117" s="63" t="s">
        <v>218</v>
      </c>
      <c r="F117" s="63" t="s">
        <v>60</v>
      </c>
      <c r="G117" s="83">
        <v>44921</v>
      </c>
    </row>
    <row r="118" spans="2:7" hidden="1" x14ac:dyDescent="0.25">
      <c r="B118" s="63"/>
      <c r="C118" s="63"/>
      <c r="D118" s="63"/>
      <c r="E118" s="63"/>
      <c r="F118" s="63"/>
      <c r="G118" s="73"/>
    </row>
    <row r="119" spans="2:7" hidden="1" x14ac:dyDescent="0.25">
      <c r="B119" s="63"/>
      <c r="C119" s="63"/>
      <c r="D119" s="63"/>
      <c r="E119" s="63"/>
      <c r="F119" s="63"/>
      <c r="G119" s="73"/>
    </row>
    <row r="120" spans="2:7" hidden="1" x14ac:dyDescent="0.25">
      <c r="B120" s="63"/>
      <c r="C120" s="63"/>
      <c r="D120" s="63"/>
      <c r="E120" s="63"/>
      <c r="F120" s="63"/>
      <c r="G120" s="73"/>
    </row>
    <row r="121" spans="2:7" hidden="1" x14ac:dyDescent="0.25">
      <c r="B121" s="63"/>
      <c r="C121" s="63"/>
      <c r="D121" s="63"/>
      <c r="E121" s="63"/>
      <c r="F121" s="63"/>
      <c r="G121" s="73"/>
    </row>
    <row r="122" spans="2:7" hidden="1" x14ac:dyDescent="0.25">
      <c r="B122" s="63"/>
      <c r="C122" s="63"/>
      <c r="D122" s="63"/>
      <c r="E122" s="63"/>
      <c r="F122" s="63"/>
      <c r="G122" s="73"/>
    </row>
    <row r="123" spans="2:7" hidden="1" x14ac:dyDescent="0.25">
      <c r="B123" s="63"/>
      <c r="C123" s="63"/>
      <c r="D123" s="63"/>
      <c r="E123" s="63"/>
      <c r="F123" s="63"/>
      <c r="G123" s="73"/>
    </row>
    <row r="124" spans="2:7" hidden="1" x14ac:dyDescent="0.25">
      <c r="B124" s="63"/>
      <c r="C124" s="63"/>
      <c r="D124" s="63"/>
      <c r="E124" s="63"/>
      <c r="F124" s="63"/>
      <c r="G124" s="73"/>
    </row>
    <row r="125" spans="2:7" hidden="1" x14ac:dyDescent="0.25">
      <c r="B125" s="63"/>
      <c r="C125" s="63"/>
      <c r="D125" s="63"/>
      <c r="E125" s="63"/>
      <c r="F125" s="63"/>
      <c r="G125" s="73"/>
    </row>
    <row r="126" spans="2:7" hidden="1" x14ac:dyDescent="0.25">
      <c r="B126" s="63"/>
      <c r="C126" s="63"/>
      <c r="D126" s="63"/>
      <c r="E126" s="63"/>
      <c r="F126" s="63"/>
      <c r="G126" s="73"/>
    </row>
    <row r="127" spans="2:7" hidden="1" x14ac:dyDescent="0.25">
      <c r="B127" s="63"/>
      <c r="C127" s="63"/>
      <c r="D127" s="63"/>
      <c r="E127" s="63"/>
      <c r="F127" s="63"/>
      <c r="G127" s="73"/>
    </row>
    <row r="128" spans="2:7" hidden="1" x14ac:dyDescent="0.25">
      <c r="B128" s="63"/>
      <c r="C128" s="63"/>
      <c r="D128" s="63"/>
      <c r="E128" s="63"/>
      <c r="F128" s="63"/>
      <c r="G128" s="73"/>
    </row>
    <row r="129" spans="2:7" hidden="1" x14ac:dyDescent="0.25">
      <c r="B129" s="63"/>
      <c r="C129" s="63"/>
      <c r="D129" s="63"/>
      <c r="E129" s="63"/>
      <c r="F129" s="63"/>
      <c r="G129" s="73"/>
    </row>
    <row r="130" spans="2:7" hidden="1" x14ac:dyDescent="0.25">
      <c r="B130" s="63"/>
      <c r="C130" s="63"/>
      <c r="D130" s="63"/>
      <c r="E130" s="63"/>
      <c r="F130" s="63"/>
      <c r="G130" s="73"/>
    </row>
    <row r="131" spans="2:7" hidden="1" x14ac:dyDescent="0.25">
      <c r="B131" s="63"/>
      <c r="C131" s="63"/>
      <c r="D131" s="63"/>
      <c r="E131" s="63"/>
      <c r="F131" s="63"/>
      <c r="G131" s="73"/>
    </row>
    <row r="132" spans="2:7" hidden="1" x14ac:dyDescent="0.25">
      <c r="B132" s="63"/>
      <c r="C132" s="63"/>
      <c r="D132" s="63"/>
      <c r="E132" s="63"/>
      <c r="F132" s="63"/>
      <c r="G132" s="73"/>
    </row>
  </sheetData>
  <mergeCells count="2">
    <mergeCell ref="B1:C5"/>
    <mergeCell ref="D1:G5"/>
  </mergeCells>
  <pageMargins left="0.7" right="0.7" top="0.75" bottom="0.75" header="0.3" footer="0.3"/>
  <pageSetup orientation="portrait" r:id="rId1"/>
  <headerFooter>
    <oddFooter>&amp;R&amp;P of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14</vt:i4>
      </vt:variant>
    </vt:vector>
  </HeadingPairs>
  <TitlesOfParts>
    <vt:vector size="25" baseType="lpstr">
      <vt:lpstr>Cover</vt:lpstr>
      <vt:lpstr>Cover Letter</vt:lpstr>
      <vt:lpstr>1. Quarterly Summary</vt:lpstr>
      <vt:lpstr>2. Sale of Recyclable Materials</vt:lpstr>
      <vt:lpstr>3. Contaminants</vt:lpstr>
      <vt:lpstr>4. Problems Encountered</vt:lpstr>
      <vt:lpstr>5. Public Education Activites</vt:lpstr>
      <vt:lpstr>6. Telephone Log</vt:lpstr>
      <vt:lpstr>7. New Service Recipients</vt:lpstr>
      <vt:lpstr>8. Missed Pickups </vt:lpstr>
      <vt:lpstr>8. Missed Pickups</vt:lpstr>
      <vt:lpstr>'1. Quarterly Summary'!Print_Area</vt:lpstr>
      <vt:lpstr>'2. Sale of Recyclable Materials'!Print_Area</vt:lpstr>
      <vt:lpstr>'3. Contaminants'!Print_Area</vt:lpstr>
      <vt:lpstr>'4. Problems Encountered'!Print_Area</vt:lpstr>
      <vt:lpstr>'5. Public Education Activites'!Print_Area</vt:lpstr>
      <vt:lpstr>'6. Telephone Log'!Print_Area</vt:lpstr>
      <vt:lpstr>'7. New Service Recipients'!Print_Area</vt:lpstr>
      <vt:lpstr>'8. Missed Pickups '!Print_Area</vt:lpstr>
      <vt:lpstr>Cover!Print_Area</vt:lpstr>
      <vt:lpstr>'Cover Letter'!Print_Area</vt:lpstr>
      <vt:lpstr>'4. Problems Encountered'!Print_Titles</vt:lpstr>
      <vt:lpstr>'6. Telephone Log'!Print_Titles</vt:lpstr>
      <vt:lpstr>'7. New Service Recipients'!Print_Titles</vt:lpstr>
      <vt:lpstr>'8. Missed Pickups '!Print_Titles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Katelyn Lewis</dc:creator>
  <cp:lastModifiedBy>Viviana Balleza</cp:lastModifiedBy>
  <cp:lastPrinted>2022-04-15T22:13:22Z</cp:lastPrinted>
  <dcterms:created xsi:type="dcterms:W3CDTF">2021-04-13T23:27:50Z</dcterms:created>
  <dcterms:modified xsi:type="dcterms:W3CDTF">2023-01-13T23:21:05Z</dcterms:modified>
</cp:coreProperties>
</file>