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codeName="ThisWorkbook"/>
  <mc:AlternateContent xmlns:mc="http://schemas.openxmlformats.org/markup-compatibility/2006">
    <mc:Choice Requires="x15">
      <x15ac:absPath xmlns:x15ac="http://schemas.microsoft.com/office/spreadsheetml/2010/11/ac" url="https://greenwaste.sharepoint.com/sites/FinanceandAccounting/Shared Documents/TEMP_GC/Franchise Agreements/Los Altos Hills/Reporting/2023/Quarterly/Q4 2023/"/>
    </mc:Choice>
  </mc:AlternateContent>
  <xr:revisionPtr revIDLastSave="298" documentId="8_{8E2B9672-94AD-4FDE-97BA-604A52B2CC4C}" xr6:coauthVersionLast="47" xr6:coauthVersionMax="47" xr10:uidLastSave="{757B560E-0F31-4487-93B9-B88610C6991F}"/>
  <bookViews>
    <workbookView xWindow="28680" yWindow="-120" windowWidth="29040" windowHeight="16440" tabRatio="954" xr2:uid="{00000000-000D-0000-FFFF-FFFF00000000}"/>
  </bookViews>
  <sheets>
    <sheet name="Cover" sheetId="26" r:id="rId1"/>
    <sheet name="Cover Letter" sheetId="9" r:id="rId2"/>
    <sheet name="1. Quarterly Summary" sheetId="12" r:id="rId3"/>
    <sheet name="2. Sale of Recyclable Materials" sheetId="13" r:id="rId4"/>
    <sheet name="3. Contaminants" sheetId="14" r:id="rId5"/>
    <sheet name="4. Problems Encountered" sheetId="25" r:id="rId6"/>
    <sheet name="5. Public Education Activities" sheetId="27" r:id="rId7"/>
    <sheet name="6. Telephone Log" sheetId="18" r:id="rId8"/>
    <sheet name="7. New Service Recipients" sheetId="20" r:id="rId9"/>
    <sheet name="8. Missed Pickups " sheetId="24" r:id="rId10"/>
    <sheet name="8. Missed Pickups" sheetId="21" state="hidden" r:id="rId11"/>
  </sheets>
  <definedNames>
    <definedName name="_xlnm._FilterDatabase" localSheetId="5" hidden="1">'4. Problems Encountered'!$B$7:$D$7</definedName>
    <definedName name="_xlnm._FilterDatabase" localSheetId="7" hidden="1">'6. Telephone Log'!$B$7:$C$7</definedName>
    <definedName name="_xlnm._FilterDatabase" localSheetId="8" hidden="1">'7. New Service Recipients'!$A$7:$K$7</definedName>
    <definedName name="_xlnm._FilterDatabase" localSheetId="9" hidden="1">'8. Missed Pickups '!$B$7:$I$7</definedName>
    <definedName name="_xlnm.Print_Area" localSheetId="2">'1. Quarterly Summary'!$B$1:$M$61</definedName>
    <definedName name="_xlnm.Print_Area" localSheetId="3">'2. Sale of Recyclable Materials'!$B$1:$N$7</definedName>
    <definedName name="_xlnm.Print_Area" localSheetId="4">'3. Contaminants'!$B$1:$K$13</definedName>
    <definedName name="_xlnm.Print_Area" localSheetId="5">'4. Problems Encountered'!$B$1:$D$326</definedName>
    <definedName name="_xlnm.Print_Area" localSheetId="6">'5. Public Education Activities'!$B$1:$N$6</definedName>
    <definedName name="_xlnm.Print_Area" localSheetId="7">'6. Telephone Log'!$B$1:$G$832</definedName>
    <definedName name="_xlnm.Print_Area" localSheetId="8">'7. New Service Recipients'!$B$1:$G$70</definedName>
    <definedName name="_xlnm.Print_Area" localSheetId="9">'8. Missed Pickups '!$B$1:$I$29</definedName>
    <definedName name="_xlnm.Print_Area" localSheetId="0">Cover!$A$1:$I$33</definedName>
    <definedName name="_xlnm.Print_Area" localSheetId="1">'Cover Letter'!$B$1:$K$33</definedName>
    <definedName name="_xlnm.Print_Titles" localSheetId="5">'4. Problems Encountered'!$7:$7</definedName>
    <definedName name="_xlnm.Print_Titles" localSheetId="7">'6. Telephone Log'!$7:$7</definedName>
    <definedName name="_xlnm.Print_Titles" localSheetId="8">'7. New Service Recipients'!$7:$7</definedName>
    <definedName name="_xlnm.Print_Titles" localSheetId="9">'8. Missed Pickups '!$7:$7</definedName>
    <definedName name="Z_B52917FB_51D1_8540_81A5_6C54A02FEEE3_.wvu.PrintArea" localSheetId="0" hidden="1">Cover!$A$1:$J$33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22" i="12" l="1"/>
  <c r="F21" i="12"/>
  <c r="G21" i="12" s="1"/>
  <c r="F16" i="12"/>
  <c r="G16" i="12" s="1"/>
  <c r="F12" i="12"/>
  <c r="G12" i="12" s="1"/>
  <c r="E10" i="14"/>
  <c r="F10" i="14" s="1"/>
  <c r="F9" i="14"/>
  <c r="E9" i="14"/>
  <c r="F8" i="14"/>
  <c r="E8" i="14"/>
  <c r="F13" i="12" l="1"/>
  <c r="G13" i="12" s="1"/>
  <c r="F17" i="12"/>
  <c r="G17" i="12" s="1"/>
  <c r="F14" i="12"/>
  <c r="G14" i="12" s="1"/>
  <c r="F18" i="12"/>
  <c r="G18" i="12" s="1"/>
  <c r="F11" i="12"/>
  <c r="F15" i="12"/>
  <c r="G15" i="12" s="1"/>
  <c r="F19" i="12"/>
  <c r="G19" i="12" s="1"/>
  <c r="F40" i="12"/>
  <c r="E40" i="12" s="1"/>
  <c r="F22" i="12" l="1"/>
  <c r="G11" i="12"/>
  <c r="G22" i="12" s="1"/>
  <c r="G24" i="12" s="1"/>
  <c r="C11" i="14"/>
  <c r="F44" i="12" l="1"/>
  <c r="E44" i="12" s="1"/>
  <c r="F43" i="12"/>
  <c r="E43" i="12" s="1"/>
  <c r="F42" i="12"/>
  <c r="E42" i="12" s="1"/>
  <c r="F41" i="12"/>
  <c r="E41" i="12" s="1"/>
  <c r="F39" i="12"/>
  <c r="E39" i="12" s="1"/>
  <c r="F38" i="12"/>
  <c r="E38" i="12" s="1"/>
  <c r="F37" i="12"/>
  <c r="E37" i="12" s="1"/>
  <c r="F36" i="12"/>
  <c r="E36" i="12" s="1"/>
  <c r="F35" i="12"/>
  <c r="E35" i="12" s="1"/>
  <c r="F34" i="12"/>
  <c r="E34" i="12" s="1"/>
  <c r="F33" i="12"/>
  <c r="E33" i="12" s="1"/>
  <c r="E11" i="14" l="1"/>
  <c r="F11" i="14" l="1"/>
  <c r="C45" i="12"/>
  <c r="F32" i="12" l="1"/>
  <c r="D11" i="14"/>
  <c r="E32" i="12" l="1"/>
  <c r="E45" i="12" s="1"/>
  <c r="F45" i="12"/>
  <c r="F47" i="12" s="1"/>
</calcChain>
</file>

<file path=xl/sharedStrings.xml><?xml version="1.0" encoding="utf-8"?>
<sst xmlns="http://schemas.openxmlformats.org/spreadsheetml/2006/main" count="2021" uniqueCount="359">
  <si>
    <t>GreenWaste Recovery, LLC.</t>
  </si>
  <si>
    <t>610 E. Gish Rd</t>
  </si>
  <si>
    <t>San Jose, CA 95112</t>
  </si>
  <si>
    <t>(650) 798-5999</t>
  </si>
  <si>
    <t>Quarterly Report</t>
  </si>
  <si>
    <t>October 2023 to December 2023</t>
  </si>
  <si>
    <t>Town of Los Altos Hills</t>
  </si>
  <si>
    <t>Mixed Compostables, Recyclables, and Yard Trimmings Franchise Agreement</t>
  </si>
  <si>
    <t>Peter Pirnejad</t>
  </si>
  <si>
    <t>26379 Fremont Road</t>
  </si>
  <si>
    <t>Los Altos Hills, CA 94022</t>
  </si>
  <si>
    <t xml:space="preserve">Dear Mr. Pirnejad, </t>
  </si>
  <si>
    <t>Herein you will find the Quarterly Report for July 2023 to September 2023, as required by the Franchise Agreement Between the Town of Los Altos Hills and GreenWaste Recovery, LLC. for Collection and Processing of Mixed Compostables, Recyclable Materials, and Yard Trimmings.</t>
  </si>
  <si>
    <t>The sections of the report are detailed on the following tabs as follows:</t>
  </si>
  <si>
    <t>1. Quarterly Summary</t>
  </si>
  <si>
    <t>2. Sale of Recyclable Materials</t>
  </si>
  <si>
    <t>3. Contaminants</t>
  </si>
  <si>
    <t>4. Problems Encountered</t>
  </si>
  <si>
    <t>5. Public Education Activities</t>
  </si>
  <si>
    <t>6. Telephone Log</t>
  </si>
  <si>
    <t>7. New Service Recipients</t>
  </si>
  <si>
    <t xml:space="preserve">8. Missed Pickups </t>
  </si>
  <si>
    <t>Please advise if you have any questions regarding this report.</t>
  </si>
  <si>
    <t>Sincerely,</t>
  </si>
  <si>
    <t>Gar-Ying Chan</t>
  </si>
  <si>
    <t>Financial Planning &amp; Analysis Manager</t>
  </si>
  <si>
    <t>Franchisee shall submit... the prior quarter’s report on disposal from processing Mixed Compostable Materials, Recyclable Materials and Yard Trimmings, and dispoal from Town-wide Clean-up events during the prior quarter.
1.1 Quarterly Summary.
The quarterly report shall contain a summary of the information reported pursuant to Section 1 of this EXHIBIT G. Reports shall also contain a description of milestones achieved; staffing levels; and a log of special occurrences; and any other relevant information, including details of any Townwide Clean-ups which occurred during that quarter.</t>
  </si>
  <si>
    <t>Diversion &amp; Tonnage</t>
  </si>
  <si>
    <t>Customer Name</t>
  </si>
  <si>
    <t>Material</t>
  </si>
  <si>
    <t>Total</t>
  </si>
  <si>
    <t>*Diversion</t>
  </si>
  <si>
    <t>Trash tons</t>
  </si>
  <si>
    <t>Recycled tons</t>
  </si>
  <si>
    <t>GREENWASTE - LOS ALTOS HILLS</t>
  </si>
  <si>
    <t>CURBSIDE RECYCLABLES 1</t>
  </si>
  <si>
    <t>CURBSIDE RECYCLABLES 2</t>
  </si>
  <si>
    <t>OFFICE RECYCLABLES 2</t>
  </si>
  <si>
    <t>PROCESSED COMPOSTABLES 2</t>
  </si>
  <si>
    <t>BULKY ITEMS</t>
  </si>
  <si>
    <t>STREET SWEEPING</t>
  </si>
  <si>
    <t>YARDWASTE -IN</t>
  </si>
  <si>
    <t>TRASH/MSW 2</t>
  </si>
  <si>
    <t>Grand Total</t>
  </si>
  <si>
    <t>Total Diversion Rate:</t>
  </si>
  <si>
    <t xml:space="preserve">LOS ALTOS HILL ROLLOFF </t>
  </si>
  <si>
    <t>Material Description</t>
  </si>
  <si>
    <t>Total Tons</t>
  </si>
  <si>
    <t>BRUSH</t>
  </si>
  <si>
    <t>C&amp;D</t>
  </si>
  <si>
    <t>CONCRETE3</t>
  </si>
  <si>
    <t>DIRT</t>
  </si>
  <si>
    <t>MANURE</t>
  </si>
  <si>
    <t>MISC.DB</t>
  </si>
  <si>
    <t>MIXED</t>
  </si>
  <si>
    <t>STUCCO</t>
  </si>
  <si>
    <t>YARD TRIMM</t>
  </si>
  <si>
    <t>YARDWASTE</t>
  </si>
  <si>
    <t>Total:</t>
  </si>
  <si>
    <t>Milestones/Special Occurances</t>
  </si>
  <si>
    <t>Nothing to note</t>
  </si>
  <si>
    <t>Staffing</t>
  </si>
  <si>
    <t xml:space="preserve">Nothing to note. </t>
  </si>
  <si>
    <t xml:space="preserve">Townwide Clean Ups </t>
  </si>
  <si>
    <t>There was a clean up on October 28, 2023</t>
  </si>
  <si>
    <t>Car Count</t>
  </si>
  <si>
    <t>MSW:</t>
  </si>
  <si>
    <t>73.51 tons</t>
  </si>
  <si>
    <t>Metal:</t>
  </si>
  <si>
    <t>4.35 tons</t>
  </si>
  <si>
    <t xml:space="preserve">E-Waste: </t>
  </si>
  <si>
    <t>2.45 tons</t>
  </si>
  <si>
    <t>1.2 Sale of Recyclable Materials
Narrative on the state of the commodities market during the reporting period. This section will include updates on opportunities that have arisen for new markets, challenges faced with material recovery or marketing, significant changes and other information to provide the Town insight into the facility as a whole and the commodities markets.</t>
  </si>
  <si>
    <t>During Q4 2023, the movement of commodities continues to flow without interruptions. However, the east coast and Europe are enduring major interruptions due to the Suez Canal pirating.</t>
  </si>
  <si>
    <t>1.4 Problems Encountered
The quarterly report shall include a narrative account of problems encountered during the reporting period in connection with Recyclable Materials collection (including scavenging), processing and/or marketing, and the actions taken by Franchisee in response. The narrative shall include a description of problems relating to non-collection because of contamination in the Recyclable Materials Containers or because of blocked access. The narrative shall also include a description of Recyclable Materials rejected for sale after processing (by type of material and tonnages) reason(s) for rejection, and Franchisee's disposal method for the rejected load.</t>
  </si>
  <si>
    <t>Date</t>
  </si>
  <si>
    <t>Category</t>
  </si>
  <si>
    <t>Notes</t>
  </si>
  <si>
    <t>Blocked</t>
  </si>
  <si>
    <t>Extras not scheduled</t>
  </si>
  <si>
    <t>Overfilled - garbage</t>
  </si>
  <si>
    <t>Too heavy - yardwaste</t>
  </si>
  <si>
    <t>Contaminated - recycle</t>
  </si>
  <si>
    <t>Gate Issue â€“ closed, locked, code invalid</t>
  </si>
  <si>
    <t>Too heavy - garbage</t>
  </si>
  <si>
    <t>Cardboard too large</t>
  </si>
  <si>
    <t>Overfilled - yardwaste</t>
  </si>
  <si>
    <t>Contaminated - yardwaste</t>
  </si>
  <si>
    <t>Overfilled - recycle</t>
  </si>
  <si>
    <t>Hazardous Material</t>
  </si>
  <si>
    <t>Oil jugs - must be GWR jugs</t>
  </si>
  <si>
    <t xml:space="preserve">1.5 Public Education Activities
The quarterly report shall include a description of the public education and community relations activities performed by Franchisee during the quarter and Franchisee's evaluation of the success of such activities in promoting the Program or in addressing problems encountered by Franchisee.
</t>
  </si>
  <si>
    <t xml:space="preserve">1.6 Telephone Log
The quarterly report shall contain a copy of Franchisee's telephone and complaint log, and include the name and address of each caller, the reason for the call, details on each complaint and a description of how each complaint was resolved.
</t>
  </si>
  <si>
    <t>ON-CALL</t>
  </si>
  <si>
    <t>SERVICECHA</t>
  </si>
  <si>
    <t>Svc-Inq</t>
  </si>
  <si>
    <t>Bill-Inq</t>
  </si>
  <si>
    <t>Missing</t>
  </si>
  <si>
    <t>Brian Curtis</t>
  </si>
  <si>
    <t>27890 Via Feliz</t>
  </si>
  <si>
    <t>NEWSTART</t>
  </si>
  <si>
    <t>Miss</t>
  </si>
  <si>
    <t>Call Out</t>
  </si>
  <si>
    <t>Dispatch</t>
  </si>
  <si>
    <t>CC Payment</t>
  </si>
  <si>
    <t>SvcChange</t>
  </si>
  <si>
    <t>Extras</t>
  </si>
  <si>
    <t>Follow Up</t>
  </si>
  <si>
    <t>Cancel SVC</t>
  </si>
  <si>
    <t>ServiceReq</t>
  </si>
  <si>
    <t>Update</t>
  </si>
  <si>
    <t>Voicemail</t>
  </si>
  <si>
    <t>Broken</t>
  </si>
  <si>
    <t>Complaint</t>
  </si>
  <si>
    <t>Ashima Madan</t>
  </si>
  <si>
    <t>27360 Natoma Rd</t>
  </si>
  <si>
    <t>Mark Krueger</t>
  </si>
  <si>
    <t>12755 Leander Dr</t>
  </si>
  <si>
    <t>SUPERXFR</t>
  </si>
  <si>
    <t>Voucher-YW</t>
  </si>
  <si>
    <t>NCN Disput</t>
  </si>
  <si>
    <t>Thomas Tompkins</t>
  </si>
  <si>
    <t>27725 Black Mountain Rd</t>
  </si>
  <si>
    <t>Bruce White</t>
  </si>
  <si>
    <t>11611 Rebecca Ln</t>
  </si>
  <si>
    <t>12661 Robleda Rd</t>
  </si>
  <si>
    <t>Mike Schoendorf</t>
  </si>
  <si>
    <t>13145 Byrd Ln</t>
  </si>
  <si>
    <t>Diane Doolittle</t>
  </si>
  <si>
    <t>eTower</t>
  </si>
  <si>
    <t>1.7 New Service Recipients
The quarterly report shall contain a listing of all new Service Recipients, including their name, address and level of service.</t>
  </si>
  <si>
    <t>CustID</t>
  </si>
  <si>
    <t>Billing Name</t>
  </si>
  <si>
    <t>Svc Address Line 1</t>
  </si>
  <si>
    <t>Svc City</t>
  </si>
  <si>
    <t>Service Code</t>
  </si>
  <si>
    <t>Customer Since</t>
  </si>
  <si>
    <t>Los Altos Hills</t>
  </si>
  <si>
    <t>R32MC</t>
  </si>
  <si>
    <t>R96REC</t>
  </si>
  <si>
    <t>R96YT</t>
  </si>
  <si>
    <t>R96MC</t>
  </si>
  <si>
    <t>R20MC</t>
  </si>
  <si>
    <t xml:space="preserve">Los Altos Hills </t>
  </si>
  <si>
    <t xml:space="preserve">R32MC-S   </t>
  </si>
  <si>
    <t>R96MC-SADD</t>
  </si>
  <si>
    <t xml:space="preserve">R20MC     </t>
  </si>
  <si>
    <t>R64MC</t>
  </si>
  <si>
    <t xml:space="preserve">R32MC     </t>
  </si>
  <si>
    <t>R64REC</t>
  </si>
  <si>
    <t>R96REC-ADD</t>
  </si>
  <si>
    <t>R96YT-ADD</t>
  </si>
  <si>
    <t>R32MC-S</t>
  </si>
  <si>
    <t>RDISTC</t>
  </si>
  <si>
    <t xml:space="preserve">1.8 Missed Pickups
The quarterly report shall contain a written record of all calls related to missed pickups, and a description of the response to each call.
</t>
  </si>
  <si>
    <t>Site ID</t>
  </si>
  <si>
    <t>Site Name</t>
  </si>
  <si>
    <t>Address Line 1</t>
  </si>
  <si>
    <t>City</t>
  </si>
  <si>
    <t>Service Date</t>
  </si>
  <si>
    <t>Workflow</t>
  </si>
  <si>
    <t>Work Order Notes</t>
  </si>
  <si>
    <t>MISS</t>
  </si>
  <si>
    <t xml:space="preserve">32G-TR    </t>
  </si>
  <si>
    <t>please service 1 32gal mc</t>
  </si>
  <si>
    <t>96G-REC</t>
  </si>
  <si>
    <t xml:space="preserve">64G-TR    </t>
  </si>
  <si>
    <t>96G-YT</t>
  </si>
  <si>
    <t xml:space="preserve">20G-MC    </t>
  </si>
  <si>
    <t>Note</t>
  </si>
  <si>
    <t>0702050001</t>
  </si>
  <si>
    <t>Yazdy Hossein</t>
  </si>
  <si>
    <t>27050 Elena Rd</t>
  </si>
  <si>
    <t/>
  </si>
  <si>
    <t>0687730001</t>
  </si>
  <si>
    <t>Hankyu Chung</t>
  </si>
  <si>
    <t>13139 Delson Ct</t>
  </si>
  <si>
    <t>0879570001</t>
  </si>
  <si>
    <t>Debra Togliatti</t>
  </si>
  <si>
    <t>13276 E Sunset Dr</t>
  </si>
  <si>
    <t>0711010001</t>
  </si>
  <si>
    <t>Kuei-wu Tsai</t>
  </si>
  <si>
    <t>26510 Purissima Rd</t>
  </si>
  <si>
    <t>cmp 12:44pm</t>
  </si>
  <si>
    <t>0689790001</t>
  </si>
  <si>
    <t>Tsung-yen Chang</t>
  </si>
  <si>
    <t>13800 la Paloma Rd</t>
  </si>
  <si>
    <t>1427050001</t>
  </si>
  <si>
    <t>Joice Anthony</t>
  </si>
  <si>
    <t>26062 Todd Ln</t>
  </si>
  <si>
    <t>0686850001</t>
  </si>
  <si>
    <t>Glenn Krasner</t>
  </si>
  <si>
    <t>12930 Tripoli Ct</t>
  </si>
  <si>
    <t xml:space="preserve">R64MC     </t>
  </si>
  <si>
    <t>0690730001</t>
  </si>
  <si>
    <t>Pai Rong-chang</t>
  </si>
  <si>
    <t>14153 Liddicoat Dr</t>
  </si>
  <si>
    <t xml:space="preserve">cmp 4:00 </t>
  </si>
  <si>
    <t>0705480001</t>
  </si>
  <si>
    <t>Paul Snider</t>
  </si>
  <si>
    <t>27965 Roble Blanco Dr</t>
  </si>
  <si>
    <t>0685750001</t>
  </si>
  <si>
    <t>Geraldine L Sello</t>
  </si>
  <si>
    <t>12750 Viscaino Rd</t>
  </si>
  <si>
    <t>0685780001</t>
  </si>
  <si>
    <t>0685790001</t>
  </si>
  <si>
    <t>Yoshimi Munch</t>
  </si>
  <si>
    <t>12758 Leander Dr</t>
  </si>
  <si>
    <t>0684730001</t>
  </si>
  <si>
    <t>Sharon Xie</t>
  </si>
  <si>
    <t>12525 Minorca Ct</t>
  </si>
  <si>
    <t>1904450001</t>
  </si>
  <si>
    <t>Nikita Kozlovski</t>
  </si>
  <si>
    <t>13074 La Cresta Dr</t>
  </si>
  <si>
    <t xml:space="preserve">driver went back to service nothing out </t>
  </si>
  <si>
    <t>0712320001</t>
  </si>
  <si>
    <t>Frans Sijstermans</t>
  </si>
  <si>
    <t>12640 Robleda Rd</t>
  </si>
  <si>
    <t>cmp 8:47</t>
  </si>
  <si>
    <t>0689220001</t>
  </si>
  <si>
    <t>Fred Gallagher</t>
  </si>
  <si>
    <t>13600 Golden Hill Ct</t>
  </si>
  <si>
    <t>1859480001</t>
  </si>
  <si>
    <t>Michael Kongelf</t>
  </si>
  <si>
    <t>0704160001</t>
  </si>
  <si>
    <t>0703180001</t>
  </si>
  <si>
    <t>cmp MB</t>
  </si>
  <si>
    <t>0700930001</t>
  </si>
  <si>
    <t>Moosa Maleksalehi</t>
  </si>
  <si>
    <t>26801 Altamont Rd</t>
  </si>
  <si>
    <t>1840960001</t>
  </si>
  <si>
    <t>Joseph Fields</t>
  </si>
  <si>
    <t>26321 Alexander Pl</t>
  </si>
  <si>
    <t>per Vic- Dirt in Yt can made it to heavy to svc</t>
  </si>
  <si>
    <t>0708720001</t>
  </si>
  <si>
    <t>Serena Giori</t>
  </si>
  <si>
    <t>26631 Taaffe Rd</t>
  </si>
  <si>
    <t xml:space="preserve">3:16PM NSO </t>
  </si>
  <si>
    <t>0706660001</t>
  </si>
  <si>
    <t>St Nicholas School</t>
  </si>
  <si>
    <t>12816 El Monte Rd</t>
  </si>
  <si>
    <t xml:space="preserve">06FLTR    </t>
  </si>
  <si>
    <t xml:space="preserve">CMP BY DRIVER </t>
  </si>
  <si>
    <t>0691760001</t>
  </si>
  <si>
    <t>Rebecca Colman</t>
  </si>
  <si>
    <t>14440 Manuella Rd</t>
  </si>
  <si>
    <t xml:space="preserve">03FLREC   </t>
  </si>
  <si>
    <t>0681480001</t>
  </si>
  <si>
    <t>1679510001</t>
  </si>
  <si>
    <t>Chanh Chi</t>
  </si>
  <si>
    <t>23725 Camino Hermoso Dr</t>
  </si>
  <si>
    <t>0884800001</t>
  </si>
  <si>
    <t>Sada Bassiri</t>
  </si>
  <si>
    <t>11642 Dawson Dr</t>
  </si>
  <si>
    <t xml:space="preserve">R96MC     </t>
  </si>
  <si>
    <t>0681550001</t>
  </si>
  <si>
    <t>Parviz And Massoumeh Keshtbod</t>
  </si>
  <si>
    <t>11627 Rebecca Ln</t>
  </si>
  <si>
    <t>0693080001</t>
  </si>
  <si>
    <t>Linda Membreno</t>
  </si>
  <si>
    <t>23715 Camino Hermoso Dr</t>
  </si>
  <si>
    <t>0704940001</t>
  </si>
  <si>
    <t>Edward &amp; Marie Efira</t>
  </si>
  <si>
    <t>27870 Baker Ln</t>
  </si>
  <si>
    <t>0917150001</t>
  </si>
  <si>
    <t>Vladimir Preysman</t>
  </si>
  <si>
    <t>24202 Hillview Rd</t>
  </si>
  <si>
    <t>1882310001</t>
  </si>
  <si>
    <t xml:space="preserve">driver was not able to get to it </t>
  </si>
  <si>
    <t>cmp NC</t>
  </si>
  <si>
    <t>0711280001</t>
  </si>
  <si>
    <t>Alexandra Niederauer</t>
  </si>
  <si>
    <t>13841 Robleda Rd</t>
  </si>
  <si>
    <t>per Driver- Not missed, SVC around 11</t>
  </si>
  <si>
    <t>0693150001</t>
  </si>
  <si>
    <t>Suzanne Epstein</t>
  </si>
  <si>
    <t>23828 Ravensbury Ave</t>
  </si>
  <si>
    <t>0687780001</t>
  </si>
  <si>
    <t xml:space="preserve">BS cmp carts was not missed. he had a personal cart with no voucher. </t>
  </si>
  <si>
    <t>0891970001</t>
  </si>
  <si>
    <t>John Porcella</t>
  </si>
  <si>
    <t>26970 Dezahara Way</t>
  </si>
  <si>
    <t xml:space="preserve">cmp by Jorge
</t>
  </si>
  <si>
    <t>1616590001</t>
  </si>
  <si>
    <t>Ling Chen Hung</t>
  </si>
  <si>
    <t>23445 Toyonita Rd</t>
  </si>
  <si>
    <t>cmp-driver</t>
  </si>
  <si>
    <t>0705460001</t>
  </si>
  <si>
    <t>Joe Huang</t>
  </si>
  <si>
    <t>27965 Elena Rd</t>
  </si>
  <si>
    <t>0708250001</t>
  </si>
  <si>
    <t>David Leaver</t>
  </si>
  <si>
    <t>10545 W Loyola Dr</t>
  </si>
  <si>
    <t>0694290001</t>
  </si>
  <si>
    <t>Salim Jabbour</t>
  </si>
  <si>
    <t>24704 Voorhees Dr</t>
  </si>
  <si>
    <t>cmp - 11am - Nelson</t>
  </si>
  <si>
    <t>1690200001</t>
  </si>
  <si>
    <t>Nathan Blair</t>
  </si>
  <si>
    <t>27880 Saddle Ct</t>
  </si>
  <si>
    <t>0701110001</t>
  </si>
  <si>
    <t>Beverly Barkhau</t>
  </si>
  <si>
    <t>26861 Altamont Rd</t>
  </si>
  <si>
    <t>0704270001</t>
  </si>
  <si>
    <t>Eddie Leung</t>
  </si>
  <si>
    <t>27754 Stirrup Way</t>
  </si>
  <si>
    <t>0691400001</t>
  </si>
  <si>
    <t>14313 Saddle Mountain Dr</t>
  </si>
  <si>
    <t>0689370001</t>
  </si>
  <si>
    <t>Elaine Yen</t>
  </si>
  <si>
    <t>13638 Golden Hill Ct</t>
  </si>
  <si>
    <t>1080850001</t>
  </si>
  <si>
    <t>Kim Tran</t>
  </si>
  <si>
    <t>12823 la Barranca Rd</t>
  </si>
  <si>
    <t>0682880001</t>
  </si>
  <si>
    <t>Jim And J Lai</t>
  </si>
  <si>
    <t>12120 Foothill Ln</t>
  </si>
  <si>
    <r>
      <rPr>
        <b/>
        <sz val="11"/>
        <color theme="1"/>
        <rFont val="Calibri"/>
        <family val="2"/>
        <scheme val="minor"/>
      </rPr>
      <t xml:space="preserve">Quarterly Bill Inserts/Direct Mailers											
</t>
    </r>
    <r>
      <rPr>
        <sz val="11"/>
        <color theme="1"/>
        <rFont val="Calibri"/>
        <family val="2"/>
        <scheme val="minor"/>
      </rPr>
      <t xml:space="preserve">The Clean-Up post card for the October 28, 2023 event was mailed out the week of September 11, 2023.  It included acceptable and unacceptable materials, contact number for the safe disposal of Household Hazardous Waste (HHW), and other available programs. The Winter 2023 Newsletter was also mailed out to residents. Topics that were featured in the winter newsletter were how to properly sort clean yard waste in the green cart, tips on how to practice a zero waste holiday and included the holiday service pickup schedule alongside the holiday tree pickup guidelines. 
</t>
    </r>
    <r>
      <rPr>
        <b/>
        <sz val="11"/>
        <color theme="1"/>
        <rFont val="Calibri"/>
        <family val="2"/>
        <scheme val="minor"/>
      </rPr>
      <t xml:space="preserve">Website/Social Media	</t>
    </r>
    <r>
      <rPr>
        <sz val="11"/>
        <color theme="1"/>
        <rFont val="Calibri"/>
        <family val="2"/>
        <scheme val="minor"/>
      </rPr>
      <t xml:space="preserve">												
The 2022 Sustainability Report was made available online.
GreenWaste social media posts featured  the announcement of the unification of our family of companies. The 10-28-2023 town clean up postcard was uploaded on the GreenWaste Los Altos Hills webpage prior to the event to promote and inform the residents and customers the upcoming clean up day event.
</t>
    </r>
    <r>
      <rPr>
        <b/>
        <sz val="11"/>
        <color theme="1"/>
        <rFont val="Calibri"/>
        <family val="2"/>
        <scheme val="minor"/>
      </rPr>
      <t>Youth Education Programs</t>
    </r>
    <r>
      <rPr>
        <sz val="11"/>
        <color theme="1"/>
        <rFont val="Calibri"/>
        <family val="2"/>
        <scheme val="minor"/>
      </rPr>
      <t xml:space="preserve">									
A Virtual Education Program utilizing the GreenWaste Children’s Book was made available to share with the Town’s younger audience. The book teaches kids about friendship, the GreenWaste MRF, anti-litter, compost, and the importance of recycling.
</t>
    </r>
    <r>
      <rPr>
        <b/>
        <sz val="11"/>
        <color theme="1"/>
        <rFont val="Calibri"/>
        <family val="2"/>
        <scheme val="minor"/>
      </rPr>
      <t xml:space="preserve">Special Events	</t>
    </r>
    <r>
      <rPr>
        <sz val="11"/>
        <color theme="1"/>
        <rFont val="Calibri"/>
        <family val="2"/>
        <scheme val="minor"/>
      </rPr>
      <t xml:space="preserve">										
On Saturday, October 28, 2023, we held the Town of Los Altos Hills Clean-Up Day at Foothill College, Lot 6. Prior to the start of the event, some of the residents were lined up early in their vehicles ready for the clean-up day to begin. Our operations team arrived promptly at 8:30am to set up and the supervisors conducted our team safety meeting. 
We began the event at 9am. In addition to the GreenWaste trucks, we also had a designated station to dispose of electronic wastes. Throughout the day, our team ensured that we had a customer service representative, and our outreach team helped maintained the flow of traffic and check-in residents by asking for their Los Altos Hills Clean-Up postcard. For those who did not have them, we asked for their GreenWaste invoice or their ID in place as proof of residency.
We experienced a steady flow of cars throughout the day and there were multiple residents who made round trips to drop off their materials. There were a few residents who inquired about where to drop off their household hazardous materials such as paint, light bulbs, or batteries. We kindly reminded them that we do not accept those items at the clean-up event as it listed on the clean-up postcard. 
For any HHW materials, we directed them to visit the County of Santa Clara’s HHW program to properly dispose of those items. Overall, the event ran smoothly, and we look forward to working with the town for next year’s cleanup day. 																										 	
</t>
    </r>
  </si>
  <si>
    <t>*We have applied the December 2023 diversion rates to the Q4 2023 tonnages, except for Bulky Items where September 2023 diversion rates were used.
We are in the process of working with CalRecycle on updating the diversion rates.</t>
  </si>
  <si>
    <t>Q4 2023: Source is the Scale Report</t>
  </si>
  <si>
    <t>Total Trash tons</t>
  </si>
  <si>
    <t>Total Recycled tons</t>
  </si>
  <si>
    <t>TRASH/MSW 5</t>
  </si>
  <si>
    <t>CONCRETE</t>
  </si>
  <si>
    <t>CONCRETE2</t>
  </si>
  <si>
    <t>WOOD MIX</t>
  </si>
  <si>
    <t>Contaminated - garbage</t>
  </si>
  <si>
    <t>Skipped</t>
  </si>
  <si>
    <t>No painted/treated wood</t>
  </si>
  <si>
    <t>Compliment</t>
  </si>
  <si>
    <t xml:space="preserve">RDISTD    </t>
  </si>
  <si>
    <t>R32REC</t>
  </si>
  <si>
    <t>Los Altos</t>
  </si>
  <si>
    <t>Portola Vally</t>
  </si>
  <si>
    <t xml:space="preserve">Please return to service MC and REC that was missed on friday </t>
  </si>
  <si>
    <t>32G-MC</t>
  </si>
  <si>
    <t>Please returnt o service 1-32mc, 1-96mc &amp; 1-96rec</t>
  </si>
  <si>
    <t xml:space="preserve">Please return to service 2-96gl YT Carts curbside as a courtesy - she forgot to set out yesterday. </t>
  </si>
  <si>
    <t>Service 1-32gl MC, 1-96gl REC report/tag if any issues</t>
  </si>
  <si>
    <t>Please service 1-32mc, 1-64rec</t>
  </si>
  <si>
    <t>Please servcie 3-96yt</t>
  </si>
  <si>
    <t xml:space="preserve">please service 2 96gal yt </t>
  </si>
  <si>
    <t>64G-MC</t>
  </si>
  <si>
    <t>Please remove 2 Personal Carts (from old company), carts are at cluster point interseccion of Burke and W. Sunset- Missed for the last 2 weeks</t>
  </si>
  <si>
    <t xml:space="preserve">Please return to service MC &amp; REC missed on Thursday - please look out for the nieghbors as well (per aaron). Report/tag if any issues., </t>
  </si>
  <si>
    <t>Los ALtos Hills</t>
  </si>
  <si>
    <t xml:space="preserve">Please service 1-6mc, 2-6rec, 2-96yt </t>
  </si>
  <si>
    <t>Please service 1-32mc, 1-96rec &amp; 2-96yt</t>
  </si>
  <si>
    <t>Please service 96mc and  96yt and the entire street</t>
  </si>
  <si>
    <t xml:space="preserve">Please service 1-96rec and the entire street </t>
  </si>
  <si>
    <t xml:space="preserve">Please return to service 1-32mc </t>
  </si>
  <si>
    <t>Please service 1-20mc &amp; 1-96rec</t>
  </si>
  <si>
    <t xml:space="preserve">Please return to service 1-64gl MC and 1-96gl REC. </t>
  </si>
  <si>
    <t xml:space="preserve">Please service 1-20mc </t>
  </si>
  <si>
    <t>Please service 1-32gl MC cart. Report once completed.</t>
  </si>
  <si>
    <t>Please service 1-32gl MC and 1-96gl REC</t>
  </si>
  <si>
    <t>Until November 22, 2023 all recyclable contaminants/residuals were transported to the following location:
Newby Island Landfill
1601 Dixon Landing Road
Milpitas, CA 95035.
Starting November 23, 2023  all recyclable contaminants/residuals were transported to the following location:
GreenWaste Recovery MRF (Marina)
Transfer Facility &amp; Operation Yard
375 Industrial Road
Watsonville, CA 95076</t>
  </si>
  <si>
    <t>ELECTRONICS-IN</t>
  </si>
  <si>
    <t>METAL - INBOUND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</si>
</sst>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409]mmmm\ d\,\ yyyy;@"/>
    <numFmt numFmtId="165" formatCode="mmmm\-yy"/>
    <numFmt numFmtId="166" formatCode="mm/dd/yy"/>
  </numFmts>
  <fonts count="28" x14ac:knownFonts="1">
    <font>
      <sz val="11"/>
      <color theme="1"/>
      <name val="Calibri"/>
      <family val="2"/>
      <scheme val="minor"/>
    </font>
    <font>
      <b/>
      <sz val="11"/>
      <color theme="1"/>
      <name val="Calibri"/>
      <family val="2"/>
      <scheme val="minor"/>
    </font>
    <font>
      <sz val="10"/>
      <color indexed="8"/>
      <name val="Arial"/>
      <family val="2"/>
    </font>
    <font>
      <i/>
      <sz val="9"/>
      <color theme="1"/>
      <name val="Calibri"/>
      <family val="2"/>
      <scheme val="minor"/>
    </font>
    <font>
      <sz val="11"/>
      <color theme="1"/>
      <name val="Calibri"/>
      <family val="2"/>
      <scheme val="minor"/>
    </font>
    <font>
      <i/>
      <sz val="8"/>
      <color theme="1"/>
      <name val="Calibri"/>
      <family val="2"/>
      <scheme val="minor"/>
    </font>
    <font>
      <b/>
      <sz val="9"/>
      <color theme="1"/>
      <name val="Calibri"/>
      <family val="2"/>
      <scheme val="minor"/>
    </font>
    <font>
      <sz val="11"/>
      <color rgb="FFFF0000"/>
      <name val="Calibri"/>
      <family val="2"/>
      <scheme val="minor"/>
    </font>
    <font>
      <b/>
      <sz val="11"/>
      <color indexed="8"/>
      <name val="Calibri"/>
      <family val="2"/>
      <scheme val="minor"/>
    </font>
    <font>
      <u/>
      <sz val="11"/>
      <color theme="10"/>
      <name val="Calibri"/>
      <family val="2"/>
      <scheme val="minor"/>
    </font>
    <font>
      <i/>
      <sz val="11"/>
      <color theme="1"/>
      <name val="Calibri"/>
      <family val="2"/>
      <scheme val="minor"/>
    </font>
    <font>
      <sz val="12"/>
      <color indexed="8"/>
      <name val="Arial Narrow"/>
      <family val="2"/>
    </font>
    <font>
      <b/>
      <sz val="14"/>
      <color theme="1"/>
      <name val="Calibri"/>
      <family val="2"/>
    </font>
    <font>
      <sz val="12"/>
      <color theme="1"/>
      <name val="Calibri"/>
      <family val="2"/>
    </font>
    <font>
      <b/>
      <sz val="36"/>
      <name val="Arial Narrow"/>
      <family val="2"/>
    </font>
    <font>
      <b/>
      <sz val="28"/>
      <name val="Arial Narrow"/>
      <family val="2"/>
    </font>
    <font>
      <b/>
      <sz val="18"/>
      <name val="Arial Narrow"/>
      <family val="2"/>
    </font>
    <font>
      <b/>
      <sz val="12"/>
      <name val="Arial Narrow"/>
      <family val="2"/>
    </font>
    <font>
      <sz val="11"/>
      <color rgb="FF000000"/>
      <name val="Calibri"/>
      <family val="2"/>
      <scheme val="minor"/>
    </font>
    <font>
      <sz val="12"/>
      <color rgb="FFFF66CC"/>
      <name val="Arial Narrow"/>
      <family val="2"/>
    </font>
    <font>
      <sz val="11"/>
      <color rgb="FFFF66CC"/>
      <name val="Calibri"/>
      <family val="2"/>
      <scheme val="minor"/>
    </font>
    <font>
      <sz val="9"/>
      <color theme="1"/>
      <name val="Calibri"/>
      <family val="2"/>
      <scheme val="minor"/>
    </font>
    <font>
      <sz val="10"/>
      <color rgb="FFFF66FF"/>
      <name val="Calibri"/>
      <family val="2"/>
      <scheme val="minor"/>
    </font>
    <font>
      <sz val="11"/>
      <color rgb="FF000000"/>
      <name val="Calibri"/>
      <family val="2"/>
    </font>
    <font>
      <b/>
      <sz val="11"/>
      <color theme="1"/>
      <name val="Calibri"/>
      <family val="2"/>
    </font>
    <font>
      <sz val="11"/>
      <color indexed="8"/>
      <name val="Calibri"/>
      <family val="2"/>
    </font>
    <font>
      <b/>
      <sz val="11"/>
      <name val="Calibri"/>
      <family val="2"/>
      <scheme val="minor"/>
    </font>
    <font>
      <b/>
      <sz val="11"/>
      <color rgb="FF000000"/>
      <name val="Calibri"/>
      <family val="2"/>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20">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rgb="FFFFFFFF"/>
      </top>
      <bottom/>
      <diagonal/>
    </border>
    <border>
      <left style="medium">
        <color indexed="64"/>
      </left>
      <right/>
      <top style="thin">
        <color rgb="FF999999"/>
      </top>
      <bottom style="medium">
        <color indexed="64"/>
      </bottom>
      <diagonal/>
    </border>
  </borders>
  <cellStyleXfs count="7">
    <xf numFmtId="0" fontId="0" fillId="0" borderId="0"/>
    <xf numFmtId="0" fontId="2" fillId="0" borderId="0">
      <alignment vertical="top"/>
    </xf>
    <xf numFmtId="43" fontId="4" fillId="0" borderId="0" applyFont="0" applyFill="0" applyBorder="0" applyAlignment="0" applyProtection="0"/>
    <xf numFmtId="9" fontId="4" fillId="0" borderId="0" applyFont="0" applyFill="0" applyBorder="0" applyAlignment="0" applyProtection="0"/>
    <xf numFmtId="0" fontId="9" fillId="0" borderId="0" applyNumberFormat="0" applyFill="0" applyBorder="0" applyAlignment="0" applyProtection="0"/>
    <xf numFmtId="0" fontId="11" fillId="0" borderId="0"/>
    <xf numFmtId="0" fontId="2" fillId="0" borderId="0">
      <alignment vertical="top"/>
    </xf>
  </cellStyleXfs>
  <cellXfs count="153">
    <xf numFmtId="0" fontId="0" fillId="0" borderId="0" xfId="0"/>
    <xf numFmtId="49" fontId="0" fillId="0" borderId="0" xfId="0" applyNumberFormat="1" applyAlignment="1">
      <alignment horizontal="left" vertical="top" wrapText="1"/>
    </xf>
    <xf numFmtId="49" fontId="0" fillId="0" borderId="0" xfId="0" applyNumberFormat="1" applyAlignment="1">
      <alignment vertical="top" wrapText="1"/>
    </xf>
    <xf numFmtId="49" fontId="1" fillId="0" borderId="0" xfId="0" applyNumberFormat="1" applyFont="1" applyAlignment="1">
      <alignment horizontal="left" vertical="top" wrapText="1"/>
    </xf>
    <xf numFmtId="49" fontId="0" fillId="2" borderId="0" xfId="0" applyNumberFormat="1" applyFill="1" applyAlignment="1">
      <alignment vertical="top" wrapText="1"/>
    </xf>
    <xf numFmtId="0" fontId="1" fillId="0" borderId="0" xfId="0" applyFont="1"/>
    <xf numFmtId="0" fontId="6" fillId="3" borderId="1" xfId="0" applyFont="1" applyFill="1" applyBorder="1"/>
    <xf numFmtId="0" fontId="6" fillId="3" borderId="2" xfId="0" applyFont="1" applyFill="1" applyBorder="1"/>
    <xf numFmtId="10" fontId="0" fillId="0" borderId="0" xfId="0" applyNumberFormat="1" applyAlignment="1">
      <alignment vertical="top" wrapText="1"/>
    </xf>
    <xf numFmtId="2" fontId="0" fillId="0" borderId="0" xfId="0" applyNumberFormat="1" applyAlignment="1">
      <alignment vertical="top" wrapText="1"/>
    </xf>
    <xf numFmtId="14" fontId="0" fillId="0" borderId="0" xfId="0" applyNumberFormat="1"/>
    <xf numFmtId="0" fontId="0" fillId="0" borderId="0" xfId="0" applyAlignment="1">
      <alignment wrapText="1"/>
    </xf>
    <xf numFmtId="0" fontId="3" fillId="0" borderId="0" xfId="0" applyFont="1" applyAlignment="1">
      <alignment vertical="center"/>
    </xf>
    <xf numFmtId="0" fontId="0" fillId="0" borderId="0" xfId="0" applyAlignment="1">
      <alignment vertical="top"/>
    </xf>
    <xf numFmtId="49" fontId="0" fillId="0" borderId="0" xfId="0" applyNumberFormat="1" applyAlignment="1">
      <alignment horizontal="left" vertical="top"/>
    </xf>
    <xf numFmtId="0" fontId="3" fillId="0" borderId="0" xfId="0" applyFont="1" applyAlignment="1">
      <alignment vertical="center" wrapText="1"/>
    </xf>
    <xf numFmtId="49" fontId="1" fillId="0" borderId="0" xfId="0" applyNumberFormat="1" applyFont="1" applyAlignment="1">
      <alignment vertical="top" wrapText="1"/>
    </xf>
    <xf numFmtId="49" fontId="0" fillId="0" borderId="0" xfId="0" applyNumberFormat="1" applyAlignment="1">
      <alignment vertical="top"/>
    </xf>
    <xf numFmtId="14" fontId="7" fillId="0" borderId="0" xfId="0" applyNumberFormat="1" applyFont="1"/>
    <xf numFmtId="0" fontId="7" fillId="0" borderId="0" xfId="0" applyFont="1"/>
    <xf numFmtId="49" fontId="9" fillId="0" borderId="0" xfId="4" applyNumberFormat="1" applyAlignment="1">
      <alignment vertical="top"/>
    </xf>
    <xf numFmtId="0" fontId="0" fillId="0" borderId="0" xfId="0" applyAlignment="1">
      <alignment horizontal="left"/>
    </xf>
    <xf numFmtId="49" fontId="0" fillId="4" borderId="0" xfId="0" applyNumberFormat="1" applyFill="1" applyAlignment="1">
      <alignment horizontal="left" vertical="top"/>
    </xf>
    <xf numFmtId="49" fontId="0" fillId="4" borderId="0" xfId="0" applyNumberFormat="1" applyFill="1" applyAlignment="1">
      <alignment vertical="top"/>
    </xf>
    <xf numFmtId="0" fontId="0" fillId="4" borderId="0" xfId="0" applyFill="1"/>
    <xf numFmtId="0" fontId="0" fillId="4" borderId="0" xfId="0" applyFill="1" applyAlignment="1">
      <alignment vertical="top" wrapText="1"/>
    </xf>
    <xf numFmtId="0" fontId="0" fillId="4" borderId="0" xfId="0" applyFill="1" applyAlignment="1">
      <alignment vertical="top"/>
    </xf>
    <xf numFmtId="0" fontId="0" fillId="0" borderId="0" xfId="0" applyAlignment="1">
      <alignment horizontal="center"/>
    </xf>
    <xf numFmtId="0" fontId="10" fillId="0" borderId="0" xfId="0" applyFont="1" applyAlignment="1">
      <alignment horizontal="left" vertical="center" wrapText="1"/>
    </xf>
    <xf numFmtId="0" fontId="11" fillId="0" borderId="0" xfId="5"/>
    <xf numFmtId="17" fontId="11" fillId="0" borderId="0" xfId="5" quotePrefix="1" applyNumberFormat="1"/>
    <xf numFmtId="14" fontId="11" fillId="0" borderId="0" xfId="5" applyNumberFormat="1" applyAlignment="1">
      <alignment horizontal="left"/>
    </xf>
    <xf numFmtId="0" fontId="11" fillId="0" borderId="0" xfId="5" applyAlignment="1">
      <alignment horizontal="left" vertical="center"/>
    </xf>
    <xf numFmtId="165" fontId="15" fillId="0" borderId="0" xfId="5" quotePrefix="1" applyNumberFormat="1" applyFont="1" applyAlignment="1">
      <alignment horizontal="center" vertical="center"/>
    </xf>
    <xf numFmtId="0" fontId="16" fillId="0" borderId="0" xfId="5" applyFont="1" applyAlignment="1">
      <alignment horizontal="center"/>
    </xf>
    <xf numFmtId="166" fontId="17" fillId="0" borderId="0" xfId="5" applyNumberFormat="1" applyFont="1"/>
    <xf numFmtId="49" fontId="0" fillId="0" borderId="0" xfId="0" applyNumberFormat="1" applyAlignment="1">
      <alignment horizontal="center" vertical="top" wrapText="1"/>
    </xf>
    <xf numFmtId="0" fontId="1" fillId="3" borderId="3" xfId="0" applyFont="1" applyFill="1" applyBorder="1" applyAlignment="1">
      <alignment vertical="center"/>
    </xf>
    <xf numFmtId="0" fontId="1" fillId="3" borderId="3" xfId="0" applyFont="1" applyFill="1" applyBorder="1" applyAlignment="1">
      <alignment vertical="center" wrapText="1"/>
    </xf>
    <xf numFmtId="0" fontId="1" fillId="3" borderId="3" xfId="0" applyFont="1" applyFill="1" applyBorder="1" applyAlignment="1">
      <alignment horizontal="left" vertical="center"/>
    </xf>
    <xf numFmtId="0" fontId="1" fillId="3" borderId="3" xfId="0" applyFont="1" applyFill="1" applyBorder="1" applyAlignment="1">
      <alignment horizontal="left" vertical="center" wrapText="1"/>
    </xf>
    <xf numFmtId="0" fontId="1" fillId="3" borderId="3" xfId="0" applyFont="1" applyFill="1" applyBorder="1" applyAlignment="1">
      <alignment horizontal="center" vertical="center" wrapText="1"/>
    </xf>
    <xf numFmtId="0" fontId="3" fillId="0" borderId="0" xfId="0" applyFont="1" applyAlignment="1">
      <alignment horizontal="left" vertical="center"/>
    </xf>
    <xf numFmtId="0" fontId="13" fillId="0" borderId="0" xfId="0" applyFont="1" applyAlignment="1">
      <alignment vertical="center"/>
    </xf>
    <xf numFmtId="0" fontId="12" fillId="0" borderId="0" xfId="0" applyFont="1" applyAlignment="1">
      <alignment vertical="center"/>
    </xf>
    <xf numFmtId="0" fontId="10" fillId="0" borderId="0" xfId="0" applyFont="1" applyAlignment="1">
      <alignment vertical="center" wrapText="1"/>
    </xf>
    <xf numFmtId="0" fontId="19" fillId="0" borderId="0" xfId="5" applyFont="1"/>
    <xf numFmtId="0" fontId="20" fillId="0" borderId="0" xfId="0" applyFont="1"/>
    <xf numFmtId="0" fontId="21" fillId="0" borderId="0" xfId="0" applyFont="1" applyAlignment="1">
      <alignment vertical="center"/>
    </xf>
    <xf numFmtId="0" fontId="22" fillId="0" borderId="0" xfId="0" applyFont="1" applyAlignment="1">
      <alignment vertical="center"/>
    </xf>
    <xf numFmtId="49" fontId="20" fillId="0" borderId="0" xfId="0" applyNumberFormat="1" applyFont="1" applyAlignment="1">
      <alignment vertical="top"/>
    </xf>
    <xf numFmtId="164" fontId="0" fillId="0" borderId="0" xfId="0" applyNumberFormat="1"/>
    <xf numFmtId="49" fontId="0" fillId="0" borderId="3" xfId="0" applyNumberFormat="1" applyBorder="1" applyAlignment="1">
      <alignment vertical="top" wrapText="1"/>
    </xf>
    <xf numFmtId="0" fontId="0" fillId="0" borderId="3" xfId="0" applyBorder="1"/>
    <xf numFmtId="0" fontId="0" fillId="0" borderId="3" xfId="0" applyBorder="1" applyAlignment="1">
      <alignment horizontal="left"/>
    </xf>
    <xf numFmtId="0" fontId="0" fillId="0" borderId="3" xfId="0" applyBorder="1" applyAlignment="1">
      <alignment vertical="top"/>
    </xf>
    <xf numFmtId="14" fontId="0" fillId="0" borderId="3" xfId="0" applyNumberFormat="1" applyBorder="1" applyAlignment="1">
      <alignment horizontal="center"/>
    </xf>
    <xf numFmtId="49" fontId="0" fillId="0" borderId="3" xfId="0" applyNumberFormat="1" applyBorder="1" applyAlignment="1">
      <alignment vertical="top"/>
    </xf>
    <xf numFmtId="14" fontId="0" fillId="0" borderId="3" xfId="0" applyNumberFormat="1" applyBorder="1" applyAlignment="1">
      <alignment horizontal="center" vertical="top"/>
    </xf>
    <xf numFmtId="49" fontId="0" fillId="0" borderId="3" xfId="0" applyNumberFormat="1" applyBorder="1" applyAlignment="1">
      <alignment horizontal="center" vertical="top"/>
    </xf>
    <xf numFmtId="43" fontId="23" fillId="0" borderId="3" xfId="2" applyFont="1" applyFill="1" applyBorder="1" applyAlignment="1">
      <alignment vertical="top"/>
    </xf>
    <xf numFmtId="0" fontId="1" fillId="3" borderId="3" xfId="0" applyFont="1" applyFill="1" applyBorder="1" applyAlignment="1">
      <alignment vertical="top"/>
    </xf>
    <xf numFmtId="14" fontId="0" fillId="0" borderId="3" xfId="0" applyNumberFormat="1" applyBorder="1" applyAlignment="1">
      <alignment vertical="top"/>
    </xf>
    <xf numFmtId="14" fontId="0" fillId="0" borderId="0" xfId="0" applyNumberFormat="1" applyAlignment="1">
      <alignment vertical="top"/>
    </xf>
    <xf numFmtId="0" fontId="1" fillId="3" borderId="3" xfId="0" applyFont="1" applyFill="1" applyBorder="1" applyAlignment="1">
      <alignment vertical="top" wrapText="1"/>
    </xf>
    <xf numFmtId="0" fontId="0" fillId="0" borderId="3" xfId="0" applyBorder="1" applyAlignment="1">
      <alignment vertical="top" wrapText="1"/>
    </xf>
    <xf numFmtId="0" fontId="0" fillId="0" borderId="0" xfId="0" applyAlignment="1">
      <alignment vertical="top" wrapText="1"/>
    </xf>
    <xf numFmtId="0" fontId="0" fillId="0" borderId="3" xfId="0" applyBorder="1" applyAlignment="1">
      <alignment horizontal="center" vertical="top"/>
    </xf>
    <xf numFmtId="0" fontId="0" fillId="0" borderId="0" xfId="0" applyAlignment="1">
      <alignment horizontal="left" vertical="top" wrapText="1"/>
    </xf>
    <xf numFmtId="0" fontId="8" fillId="3" borderId="1" xfId="1" applyFont="1" applyFill="1" applyBorder="1" applyAlignment="1">
      <alignment horizontal="center"/>
    </xf>
    <xf numFmtId="0" fontId="1" fillId="3" borderId="1" xfId="0" applyFont="1" applyFill="1" applyBorder="1"/>
    <xf numFmtId="0" fontId="1" fillId="3" borderId="2" xfId="0" applyFont="1" applyFill="1" applyBorder="1"/>
    <xf numFmtId="14" fontId="10" fillId="0" borderId="0" xfId="0" applyNumberFormat="1" applyFont="1" applyAlignment="1">
      <alignment horizontal="left" vertical="center" wrapText="1"/>
    </xf>
    <xf numFmtId="14" fontId="1" fillId="3" borderId="3" xfId="0" applyNumberFormat="1" applyFont="1" applyFill="1" applyBorder="1" applyAlignment="1">
      <alignment horizontal="left" vertical="center"/>
    </xf>
    <xf numFmtId="14" fontId="0" fillId="0" borderId="0" xfId="0" applyNumberFormat="1" applyAlignment="1">
      <alignment horizontal="left"/>
    </xf>
    <xf numFmtId="14" fontId="0" fillId="0" borderId="3" xfId="0" applyNumberFormat="1" applyBorder="1" applyAlignment="1">
      <alignment horizontal="right"/>
    </xf>
    <xf numFmtId="0" fontId="1" fillId="0" borderId="5" xfId="0" applyFont="1" applyBorder="1"/>
    <xf numFmtId="43" fontId="1" fillId="0" borderId="5" xfId="2" applyFont="1" applyFill="1" applyBorder="1"/>
    <xf numFmtId="0" fontId="0" fillId="0" borderId="9" xfId="0" applyBorder="1"/>
    <xf numFmtId="43" fontId="0" fillId="0" borderId="3" xfId="2" applyFont="1" applyFill="1" applyBorder="1"/>
    <xf numFmtId="10" fontId="0" fillId="0" borderId="3" xfId="0" applyNumberFormat="1" applyBorder="1"/>
    <xf numFmtId="2" fontId="0" fillId="0" borderId="3" xfId="0" applyNumberFormat="1" applyBorder="1"/>
    <xf numFmtId="2" fontId="0" fillId="0" borderId="4" xfId="0" applyNumberFormat="1" applyBorder="1"/>
    <xf numFmtId="10" fontId="0" fillId="0" borderId="13" xfId="0" applyNumberFormat="1" applyBorder="1"/>
    <xf numFmtId="2" fontId="1" fillId="0" borderId="5" xfId="0" applyNumberFormat="1" applyFont="1" applyBorder="1"/>
    <xf numFmtId="2" fontId="1" fillId="0" borderId="6" xfId="0" applyNumberFormat="1" applyFont="1" applyBorder="1"/>
    <xf numFmtId="10" fontId="0" fillId="0" borderId="0" xfId="0" applyNumberFormat="1" applyAlignment="1">
      <alignment horizontal="right" vertical="top" wrapText="1"/>
    </xf>
    <xf numFmtId="0" fontId="1" fillId="3" borderId="0" xfId="0" applyFont="1" applyFill="1"/>
    <xf numFmtId="0" fontId="0" fillId="3" borderId="0" xfId="0" applyFill="1"/>
    <xf numFmtId="49" fontId="0" fillId="3" borderId="0" xfId="0" applyNumberFormat="1" applyFill="1" applyAlignment="1">
      <alignment vertical="top" wrapText="1"/>
    </xf>
    <xf numFmtId="0" fontId="18" fillId="0" borderId="0" xfId="0" applyFont="1" applyAlignment="1">
      <alignment horizontal="left" vertical="center" indent="1"/>
    </xf>
    <xf numFmtId="0" fontId="18" fillId="0" borderId="0" xfId="0" applyFont="1" applyAlignment="1">
      <alignment vertical="top" wrapText="1"/>
    </xf>
    <xf numFmtId="0" fontId="8" fillId="3" borderId="8" xfId="1" applyFont="1" applyFill="1" applyBorder="1" applyAlignment="1">
      <alignment horizontal="center"/>
    </xf>
    <xf numFmtId="0" fontId="26" fillId="0" borderId="0" xfId="0" applyFont="1" applyAlignment="1">
      <alignment vertical="top" wrapText="1"/>
    </xf>
    <xf numFmtId="0" fontId="24" fillId="0" borderId="0" xfId="0" applyFont="1"/>
    <xf numFmtId="0" fontId="27" fillId="3" borderId="15" xfId="6" applyFont="1" applyFill="1" applyBorder="1">
      <alignment vertical="top"/>
    </xf>
    <xf numFmtId="0" fontId="27" fillId="3" borderId="16" xfId="6" applyFont="1" applyFill="1" applyBorder="1">
      <alignment vertical="top"/>
    </xf>
    <xf numFmtId="0" fontId="27" fillId="3" borderId="16" xfId="0" applyFont="1" applyFill="1" applyBorder="1"/>
    <xf numFmtId="0" fontId="27" fillId="3" borderId="16" xfId="0" applyFont="1" applyFill="1" applyBorder="1" applyAlignment="1">
      <alignment horizontal="center"/>
    </xf>
    <xf numFmtId="0" fontId="27" fillId="3" borderId="17" xfId="0" applyFont="1" applyFill="1" applyBorder="1"/>
    <xf numFmtId="0" fontId="25" fillId="0" borderId="7" xfId="6" applyFont="1" applyBorder="1">
      <alignment vertical="top"/>
    </xf>
    <xf numFmtId="0" fontId="25" fillId="0" borderId="12" xfId="1" applyFont="1" applyBorder="1">
      <alignment vertical="top"/>
    </xf>
    <xf numFmtId="10" fontId="0" fillId="0" borderId="13" xfId="2" applyNumberFormat="1" applyFont="1" applyBorder="1"/>
    <xf numFmtId="43" fontId="0" fillId="0" borderId="13" xfId="2" applyFont="1" applyFill="1" applyBorder="1" applyAlignment="1"/>
    <xf numFmtId="43" fontId="0" fillId="0" borderId="13" xfId="2" applyFont="1" applyFill="1" applyBorder="1"/>
    <xf numFmtId="0" fontId="25" fillId="0" borderId="18" xfId="6" applyFont="1" applyBorder="1">
      <alignment vertical="top"/>
    </xf>
    <xf numFmtId="10" fontId="0" fillId="0" borderId="3" xfId="2" applyNumberFormat="1" applyFont="1" applyBorder="1"/>
    <xf numFmtId="43" fontId="0" fillId="0" borderId="3" xfId="2" applyFont="1" applyBorder="1"/>
    <xf numFmtId="0" fontId="25" fillId="0" borderId="19" xfId="6" applyFont="1" applyBorder="1">
      <alignment vertical="top"/>
    </xf>
    <xf numFmtId="0" fontId="0" fillId="0" borderId="5" xfId="0" applyBorder="1"/>
    <xf numFmtId="4" fontId="24" fillId="0" borderId="5" xfId="0" applyNumberFormat="1" applyFont="1" applyBorder="1"/>
    <xf numFmtId="43" fontId="24" fillId="0" borderId="5" xfId="0" applyNumberFormat="1" applyFont="1" applyBorder="1"/>
    <xf numFmtId="0" fontId="6" fillId="3" borderId="8" xfId="0" applyFont="1" applyFill="1" applyBorder="1"/>
    <xf numFmtId="0" fontId="1" fillId="0" borderId="11" xfId="0" applyFont="1" applyBorder="1"/>
    <xf numFmtId="14" fontId="0" fillId="0" borderId="3" xfId="0" applyNumberFormat="1" applyBorder="1" applyAlignment="1">
      <alignment horizontal="left" vertical="top" wrapText="1"/>
    </xf>
    <xf numFmtId="0" fontId="27" fillId="0" borderId="0" xfId="0" applyFont="1"/>
    <xf numFmtId="10" fontId="0" fillId="0" borderId="0" xfId="3" applyNumberFormat="1" applyFont="1" applyFill="1" applyBorder="1" applyAlignment="1"/>
    <xf numFmtId="49" fontId="20" fillId="0" borderId="0" xfId="0" applyNumberFormat="1" applyFont="1" applyAlignment="1">
      <alignment vertical="top" wrapText="1"/>
    </xf>
    <xf numFmtId="0" fontId="1" fillId="0" borderId="3" xfId="0" applyFont="1" applyBorder="1" applyAlignment="1">
      <alignment vertical="center"/>
    </xf>
    <xf numFmtId="0" fontId="0" fillId="0" borderId="10" xfId="0" applyBorder="1" applyAlignment="1">
      <alignment horizontal="left" vertical="top" wrapText="1"/>
    </xf>
    <xf numFmtId="0" fontId="0" fillId="0" borderId="3" xfId="0" applyBorder="1" applyAlignment="1">
      <alignment horizontal="left" vertical="top"/>
    </xf>
    <xf numFmtId="0" fontId="25" fillId="0" borderId="9" xfId="1" applyFont="1" applyBorder="1">
      <alignment vertical="top"/>
    </xf>
    <xf numFmtId="10" fontId="0" fillId="0" borderId="13" xfId="2" applyNumberFormat="1" applyFont="1" applyFill="1" applyBorder="1"/>
    <xf numFmtId="43" fontId="0" fillId="0" borderId="14" xfId="2" applyFont="1" applyFill="1" applyBorder="1"/>
    <xf numFmtId="2" fontId="0" fillId="0" borderId="0" xfId="0" applyNumberFormat="1" applyAlignment="1">
      <alignment vertical="top"/>
    </xf>
    <xf numFmtId="10" fontId="0" fillId="0" borderId="3" xfId="2" applyNumberFormat="1" applyFont="1" applyFill="1" applyBorder="1"/>
    <xf numFmtId="49" fontId="24" fillId="0" borderId="11" xfId="0" applyNumberFormat="1" applyFont="1" applyBorder="1" applyAlignment="1">
      <alignment horizontal="center" vertical="top" wrapText="1"/>
    </xf>
    <xf numFmtId="49" fontId="24" fillId="0" borderId="5" xfId="0" applyNumberFormat="1" applyFont="1" applyBorder="1" applyAlignment="1">
      <alignment horizontal="center" vertical="top" wrapText="1"/>
    </xf>
    <xf numFmtId="10" fontId="24" fillId="0" borderId="5" xfId="0" applyNumberFormat="1" applyFont="1" applyBorder="1" applyAlignment="1">
      <alignment vertical="top" wrapText="1"/>
    </xf>
    <xf numFmtId="43" fontId="24" fillId="0" borderId="5" xfId="0" applyNumberFormat="1" applyFont="1" applyBorder="1" applyAlignment="1">
      <alignment vertical="top" wrapText="1"/>
    </xf>
    <xf numFmtId="43" fontId="24" fillId="0" borderId="6" xfId="0" applyNumberFormat="1" applyFont="1" applyBorder="1" applyAlignment="1">
      <alignment vertical="top" wrapText="1"/>
    </xf>
    <xf numFmtId="0" fontId="13" fillId="0" borderId="0" xfId="0" applyFont="1" applyAlignment="1">
      <alignment horizontal="center" vertical="center"/>
    </xf>
    <xf numFmtId="0" fontId="11" fillId="0" borderId="0" xfId="5" applyAlignment="1">
      <alignment horizontal="left" vertical="center"/>
    </xf>
    <xf numFmtId="0" fontId="12" fillId="0" borderId="0" xfId="0" applyFont="1" applyAlignment="1">
      <alignment horizontal="center" vertical="center"/>
    </xf>
    <xf numFmtId="0" fontId="14" fillId="0" borderId="0" xfId="5" applyFont="1" applyAlignment="1">
      <alignment horizontal="center"/>
    </xf>
    <xf numFmtId="165" fontId="15" fillId="0" borderId="0" xfId="5" quotePrefix="1" applyNumberFormat="1" applyFont="1" applyAlignment="1">
      <alignment horizontal="center" vertical="center"/>
    </xf>
    <xf numFmtId="0" fontId="16" fillId="0" borderId="0" xfId="5" applyFont="1" applyAlignment="1">
      <alignment horizontal="center"/>
    </xf>
    <xf numFmtId="0" fontId="17" fillId="0" borderId="0" xfId="5" applyFont="1" applyAlignment="1">
      <alignment horizontal="right"/>
    </xf>
    <xf numFmtId="0" fontId="11" fillId="0" borderId="0" xfId="5" applyAlignment="1">
      <alignment horizontal="center"/>
    </xf>
    <xf numFmtId="0" fontId="0" fillId="0" borderId="0" xfId="0" applyAlignment="1">
      <alignment horizontal="left" vertical="top" wrapText="1"/>
    </xf>
    <xf numFmtId="0" fontId="0" fillId="0" borderId="0" xfId="0" applyAlignment="1">
      <alignment horizontal="center" vertical="top"/>
    </xf>
    <xf numFmtId="0" fontId="3" fillId="0" borderId="0" xfId="0" applyFont="1" applyAlignment="1">
      <alignment horizontal="left" vertical="top" wrapText="1"/>
    </xf>
    <xf numFmtId="0" fontId="3" fillId="0" borderId="0" xfId="0" applyFont="1" applyAlignment="1">
      <alignment horizontal="left" vertical="top"/>
    </xf>
    <xf numFmtId="49" fontId="1" fillId="2" borderId="0" xfId="0" applyNumberFormat="1" applyFont="1" applyFill="1" applyAlignment="1">
      <alignment horizontal="left" vertical="top" wrapText="1"/>
    </xf>
    <xf numFmtId="0" fontId="1" fillId="0" borderId="0" xfId="0" applyFont="1" applyAlignment="1">
      <alignment horizontal="right" vertical="center"/>
    </xf>
    <xf numFmtId="49" fontId="1" fillId="3" borderId="0" xfId="0" applyNumberFormat="1" applyFont="1" applyFill="1" applyAlignment="1">
      <alignment horizontal="left" vertical="top" wrapText="1"/>
    </xf>
    <xf numFmtId="0" fontId="26" fillId="0" borderId="0" xfId="0" applyFont="1" applyAlignment="1">
      <alignment horizontal="center" vertical="top" wrapText="1"/>
    </xf>
    <xf numFmtId="0" fontId="3" fillId="0" borderId="0" xfId="0" applyFont="1" applyAlignment="1">
      <alignment horizontal="left" vertical="center" wrapText="1"/>
    </xf>
    <xf numFmtId="0" fontId="3" fillId="0" borderId="0" xfId="0" applyFont="1" applyAlignment="1">
      <alignment horizontal="left" vertical="center"/>
    </xf>
    <xf numFmtId="49" fontId="0" fillId="0" borderId="0" xfId="0" applyNumberFormat="1" applyAlignment="1">
      <alignment horizontal="left" vertical="top" wrapText="1"/>
    </xf>
    <xf numFmtId="0" fontId="5" fillId="0" borderId="0" xfId="0" applyFont="1" applyAlignment="1">
      <alignment horizontal="left" vertical="top" wrapText="1"/>
    </xf>
    <xf numFmtId="0" fontId="3" fillId="0" borderId="0" xfId="0" applyFont="1" applyAlignment="1">
      <alignment horizontal="center" vertical="center" wrapText="1"/>
    </xf>
    <xf numFmtId="0" fontId="3" fillId="0" borderId="0" xfId="0" applyFont="1" applyAlignment="1">
      <alignment horizontal="center" vertical="center"/>
    </xf>
  </cellXfs>
  <cellStyles count="7">
    <cellStyle name="Comma" xfId="2" builtinId="3"/>
    <cellStyle name="Hyperlink" xfId="4" builtinId="8"/>
    <cellStyle name="Normal" xfId="0" builtinId="0"/>
    <cellStyle name="Normal 2" xfId="1" xr:uid="{7A9A084C-2280-419C-8E33-EDFE6FCE97E0}"/>
    <cellStyle name="Normal 3" xfId="6" xr:uid="{A91B363E-8C3C-46DA-B757-AC3457C55928}"/>
    <cellStyle name="Normal 4" xfId="5" xr:uid="{5B48D61F-5E9F-4212-8786-875608D48D0A}"/>
    <cellStyle name="Percent" xfId="3" builtinId="5"/>
  </cellStyles>
  <dxfs count="0"/>
  <tableStyles count="0" defaultTableStyle="TableStyleMedium2" defaultPivotStyle="PivotStyleLight16"/>
  <colors>
    <mruColors>
      <color rgb="FFCC99FF"/>
      <color rgb="FFFF66CC"/>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2</xdr:col>
      <xdr:colOff>419100</xdr:colOff>
      <xdr:row>2</xdr:row>
      <xdr:rowOff>161925</xdr:rowOff>
    </xdr:from>
    <xdr:to>
      <xdr:col>7</xdr:col>
      <xdr:colOff>17532</xdr:colOff>
      <xdr:row>8</xdr:row>
      <xdr:rowOff>196218</xdr:rowOff>
    </xdr:to>
    <xdr:pic>
      <xdr:nvPicPr>
        <xdr:cNvPr id="4" name="Picture 3">
          <a:extLst>
            <a:ext uri="{FF2B5EF4-FFF2-40B4-BE49-F238E27FC236}">
              <a16:creationId xmlns:a16="http://schemas.microsoft.com/office/drawing/2014/main" id="{A1F6F016-ECB4-C679-56B9-A542318AAB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1150" y="561975"/>
          <a:ext cx="2932182" cy="123444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57150</xdr:colOff>
      <xdr:row>0</xdr:row>
      <xdr:rowOff>0</xdr:rowOff>
    </xdr:from>
    <xdr:to>
      <xdr:col>2</xdr:col>
      <xdr:colOff>1004594</xdr:colOff>
      <xdr:row>3</xdr:row>
      <xdr:rowOff>132133</xdr:rowOff>
    </xdr:to>
    <xdr:pic>
      <xdr:nvPicPr>
        <xdr:cNvPr id="3" name="Picture 2">
          <a:extLst>
            <a:ext uri="{FF2B5EF4-FFF2-40B4-BE49-F238E27FC236}">
              <a16:creationId xmlns:a16="http://schemas.microsoft.com/office/drawing/2014/main" id="{E602E06A-6DC1-4A3E-96AE-3802F7458F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 y="0"/>
          <a:ext cx="1671344" cy="7036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278818</xdr:colOff>
      <xdr:row>1</xdr:row>
      <xdr:rowOff>44379</xdr:rowOff>
    </xdr:from>
    <xdr:to>
      <xdr:col>6</xdr:col>
      <xdr:colOff>193246</xdr:colOff>
      <xdr:row>3</xdr:row>
      <xdr:rowOff>140634</xdr:rowOff>
    </xdr:to>
    <xdr:pic>
      <xdr:nvPicPr>
        <xdr:cNvPr id="2" name="Picture 1">
          <a:extLst>
            <a:ext uri="{FF2B5EF4-FFF2-40B4-BE49-F238E27FC236}">
              <a16:creationId xmlns:a16="http://schemas.microsoft.com/office/drawing/2014/main" id="{5705D671-B318-492B-BA99-C00397F9D9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660068" y="234879"/>
          <a:ext cx="1133628" cy="477255"/>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17319</xdr:colOff>
      <xdr:row>0</xdr:row>
      <xdr:rowOff>155863</xdr:rowOff>
    </xdr:from>
    <xdr:to>
      <xdr:col>1</xdr:col>
      <xdr:colOff>1686065</xdr:colOff>
      <xdr:row>4</xdr:row>
      <xdr:rowOff>97496</xdr:rowOff>
    </xdr:to>
    <xdr:pic>
      <xdr:nvPicPr>
        <xdr:cNvPr id="4" name="Picture 3">
          <a:extLst>
            <a:ext uri="{FF2B5EF4-FFF2-40B4-BE49-F238E27FC236}">
              <a16:creationId xmlns:a16="http://schemas.microsoft.com/office/drawing/2014/main" id="{D3A4C86D-30AF-AE19-1E29-94DD203171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046" y="155863"/>
          <a:ext cx="1671344" cy="7036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57457</xdr:colOff>
      <xdr:row>0</xdr:row>
      <xdr:rowOff>68047</xdr:rowOff>
    </xdr:from>
    <xdr:to>
      <xdr:col>3</xdr:col>
      <xdr:colOff>557226</xdr:colOff>
      <xdr:row>4</xdr:row>
      <xdr:rowOff>9680</xdr:rowOff>
    </xdr:to>
    <xdr:pic>
      <xdr:nvPicPr>
        <xdr:cNvPr id="3" name="Picture 2">
          <a:extLst>
            <a:ext uri="{FF2B5EF4-FFF2-40B4-BE49-F238E27FC236}">
              <a16:creationId xmlns:a16="http://schemas.microsoft.com/office/drawing/2014/main" id="{9D9FC3B0-8E1A-4CA0-802B-BA50502C40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782" y="68047"/>
          <a:ext cx="1671344" cy="70363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85725</xdr:colOff>
      <xdr:row>0</xdr:row>
      <xdr:rowOff>76200</xdr:rowOff>
    </xdr:from>
    <xdr:to>
      <xdr:col>1</xdr:col>
      <xdr:colOff>1757069</xdr:colOff>
      <xdr:row>4</xdr:row>
      <xdr:rowOff>17833</xdr:rowOff>
    </xdr:to>
    <xdr:pic>
      <xdr:nvPicPr>
        <xdr:cNvPr id="3" name="Picture 2">
          <a:extLst>
            <a:ext uri="{FF2B5EF4-FFF2-40B4-BE49-F238E27FC236}">
              <a16:creationId xmlns:a16="http://schemas.microsoft.com/office/drawing/2014/main" id="{3DB10101-1AA3-49D0-B050-E36B536B53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3375" y="76200"/>
          <a:ext cx="1671344" cy="70363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247650</xdr:colOff>
      <xdr:row>1</xdr:row>
      <xdr:rowOff>95250</xdr:rowOff>
    </xdr:from>
    <xdr:to>
      <xdr:col>2</xdr:col>
      <xdr:colOff>1118894</xdr:colOff>
      <xdr:row>4</xdr:row>
      <xdr:rowOff>227383</xdr:rowOff>
    </xdr:to>
    <xdr:pic>
      <xdr:nvPicPr>
        <xdr:cNvPr id="2" name="Picture 1">
          <a:extLst>
            <a:ext uri="{FF2B5EF4-FFF2-40B4-BE49-F238E27FC236}">
              <a16:creationId xmlns:a16="http://schemas.microsoft.com/office/drawing/2014/main" id="{477E7401-0263-4C04-B0D9-2FAB3CE121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0" y="371475"/>
          <a:ext cx="1671344" cy="70363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76200</xdr:colOff>
      <xdr:row>0</xdr:row>
      <xdr:rowOff>0</xdr:rowOff>
    </xdr:from>
    <xdr:to>
      <xdr:col>3</xdr:col>
      <xdr:colOff>575969</xdr:colOff>
      <xdr:row>3</xdr:row>
      <xdr:rowOff>141658</xdr:rowOff>
    </xdr:to>
    <xdr:pic>
      <xdr:nvPicPr>
        <xdr:cNvPr id="2" name="Picture 1">
          <a:extLst>
            <a:ext uri="{FF2B5EF4-FFF2-40B4-BE49-F238E27FC236}">
              <a16:creationId xmlns:a16="http://schemas.microsoft.com/office/drawing/2014/main" id="{92DE8673-E31A-4465-8F75-C1F1707FD3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2425" y="0"/>
          <a:ext cx="1671344" cy="70363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xdr:colOff>
      <xdr:row>0</xdr:row>
      <xdr:rowOff>9525</xdr:rowOff>
    </xdr:from>
    <xdr:to>
      <xdr:col>2</xdr:col>
      <xdr:colOff>891985</xdr:colOff>
      <xdr:row>3</xdr:row>
      <xdr:rowOff>123825</xdr:rowOff>
    </xdr:to>
    <xdr:pic>
      <xdr:nvPicPr>
        <xdr:cNvPr id="3" name="Picture 2">
          <a:extLst>
            <a:ext uri="{FF2B5EF4-FFF2-40B4-BE49-F238E27FC236}">
              <a16:creationId xmlns:a16="http://schemas.microsoft.com/office/drawing/2014/main" id="{196EB78C-09A7-46BD-ABA0-1073D7474D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3850" y="9525"/>
          <a:ext cx="1606360" cy="6762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219075</xdr:colOff>
      <xdr:row>0</xdr:row>
      <xdr:rowOff>0</xdr:rowOff>
    </xdr:from>
    <xdr:to>
      <xdr:col>2</xdr:col>
      <xdr:colOff>1423694</xdr:colOff>
      <xdr:row>3</xdr:row>
      <xdr:rowOff>141658</xdr:rowOff>
    </xdr:to>
    <xdr:pic>
      <xdr:nvPicPr>
        <xdr:cNvPr id="3" name="Picture 2">
          <a:extLst>
            <a:ext uri="{FF2B5EF4-FFF2-40B4-BE49-F238E27FC236}">
              <a16:creationId xmlns:a16="http://schemas.microsoft.com/office/drawing/2014/main" id="{589B79E4-B4FD-4A77-9339-AA2EA77D6B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3400" y="0"/>
          <a:ext cx="1671344" cy="7036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034E2-EEA4-4481-B515-3297A0B396E8}">
  <sheetPr codeName="Sheet1">
    <pageSetUpPr fitToPage="1"/>
  </sheetPr>
  <dimension ref="A1:J34"/>
  <sheetViews>
    <sheetView tabSelected="1" zoomScaleNormal="100" workbookViewId="0">
      <selection activeCell="Y23" sqref="Y23"/>
    </sheetView>
  </sheetViews>
  <sheetFormatPr defaultColWidth="8.7109375" defaultRowHeight="15.75" x14ac:dyDescent="0.25"/>
  <cols>
    <col min="1" max="1" width="5" style="29" customWidth="1"/>
    <col min="2" max="2" width="12.42578125" style="29" customWidth="1"/>
    <col min="3" max="3" width="6.42578125" style="29" customWidth="1"/>
    <col min="4" max="4" width="12.42578125" style="29" customWidth="1"/>
    <col min="5" max="5" width="8.7109375" style="29"/>
    <col min="6" max="6" width="13.42578125" style="29" customWidth="1"/>
    <col min="7" max="7" width="9" style="29" customWidth="1"/>
    <col min="8" max="8" width="11.7109375" style="29" customWidth="1"/>
    <col min="9" max="9" width="5" style="29" customWidth="1"/>
    <col min="10" max="16384" width="8.7109375" style="29"/>
  </cols>
  <sheetData>
    <row r="1" spans="1:9" x14ac:dyDescent="0.25">
      <c r="B1" s="132"/>
      <c r="C1" s="132"/>
      <c r="D1" s="30"/>
    </row>
    <row r="2" spans="1:9" x14ac:dyDescent="0.25">
      <c r="B2" s="132"/>
      <c r="C2" s="132"/>
      <c r="D2" s="31"/>
    </row>
    <row r="3" spans="1:9" x14ac:dyDescent="0.25">
      <c r="B3" s="32"/>
      <c r="C3" s="32"/>
      <c r="D3" s="31"/>
    </row>
    <row r="4" spans="1:9" x14ac:dyDescent="0.25">
      <c r="B4" s="32"/>
      <c r="C4" s="32"/>
      <c r="D4" s="31"/>
    </row>
    <row r="5" spans="1:9" x14ac:dyDescent="0.25">
      <c r="B5" s="32"/>
      <c r="C5" s="32"/>
      <c r="D5" s="31"/>
    </row>
    <row r="6" spans="1:9" x14ac:dyDescent="0.25">
      <c r="B6" s="32"/>
      <c r="C6" s="32"/>
      <c r="D6" s="31"/>
    </row>
    <row r="7" spans="1:9" x14ac:dyDescent="0.25">
      <c r="B7" s="32"/>
      <c r="C7" s="32"/>
      <c r="D7" s="31"/>
    </row>
    <row r="10" spans="1:9" ht="15.6" customHeight="1" x14ac:dyDescent="0.25">
      <c r="A10" s="44"/>
      <c r="B10" s="133" t="s">
        <v>0</v>
      </c>
      <c r="C10" s="133"/>
      <c r="D10" s="133"/>
      <c r="E10" s="133"/>
      <c r="F10" s="133"/>
      <c r="G10" s="133"/>
      <c r="H10" s="133"/>
      <c r="I10" s="133"/>
    </row>
    <row r="11" spans="1:9" x14ac:dyDescent="0.25">
      <c r="A11" s="43"/>
      <c r="B11" s="131" t="s">
        <v>1</v>
      </c>
      <c r="C11" s="131"/>
      <c r="D11" s="131"/>
      <c r="E11" s="131"/>
      <c r="F11" s="131"/>
      <c r="G11" s="131"/>
      <c r="H11" s="131"/>
      <c r="I11" s="131"/>
    </row>
    <row r="12" spans="1:9" x14ac:dyDescent="0.25">
      <c r="A12" s="43"/>
      <c r="B12" s="131" t="s">
        <v>2</v>
      </c>
      <c r="C12" s="131"/>
      <c r="D12" s="131"/>
      <c r="E12" s="131"/>
      <c r="F12" s="131"/>
      <c r="G12" s="131"/>
      <c r="H12" s="131"/>
      <c r="I12" s="131"/>
    </row>
    <row r="13" spans="1:9" x14ac:dyDescent="0.25">
      <c r="A13" s="43"/>
      <c r="B13" s="131" t="s">
        <v>3</v>
      </c>
      <c r="C13" s="131"/>
      <c r="D13" s="131"/>
      <c r="E13" s="131"/>
      <c r="F13" s="131"/>
      <c r="G13" s="131"/>
      <c r="H13" s="131"/>
      <c r="I13" s="131"/>
    </row>
    <row r="23" spans="2:10" ht="45.75" x14ac:dyDescent="0.65">
      <c r="B23" s="134" t="s">
        <v>4</v>
      </c>
      <c r="C23" s="134"/>
      <c r="D23" s="134"/>
      <c r="E23" s="134"/>
      <c r="F23" s="134"/>
      <c r="G23" s="134"/>
      <c r="H23" s="134"/>
      <c r="I23" s="134"/>
    </row>
    <row r="24" spans="2:10" ht="48" customHeight="1" x14ac:dyDescent="0.25">
      <c r="B24" s="135" t="s">
        <v>5</v>
      </c>
      <c r="C24" s="135"/>
      <c r="D24" s="135"/>
      <c r="E24" s="135"/>
      <c r="F24" s="135"/>
      <c r="G24" s="135"/>
      <c r="H24" s="135"/>
      <c r="I24" s="135"/>
      <c r="J24" s="46"/>
    </row>
    <row r="25" spans="2:10" ht="25.15" customHeight="1" x14ac:dyDescent="0.25">
      <c r="B25" s="33"/>
      <c r="C25" s="33"/>
      <c r="D25" s="33"/>
      <c r="E25" s="33"/>
      <c r="F25" s="33"/>
      <c r="G25" s="33"/>
      <c r="H25" s="33"/>
      <c r="I25" s="33"/>
    </row>
    <row r="26" spans="2:10" ht="25.15" customHeight="1" x14ac:dyDescent="0.25">
      <c r="B26" s="33"/>
      <c r="C26" s="33"/>
      <c r="D26" s="33"/>
      <c r="E26" s="33"/>
      <c r="F26" s="33"/>
      <c r="G26" s="33"/>
      <c r="H26" s="33"/>
      <c r="I26" s="33"/>
    </row>
    <row r="29" spans="2:10" ht="23.25" x14ac:dyDescent="0.35">
      <c r="B29" s="136" t="s">
        <v>6</v>
      </c>
      <c r="C29" s="136"/>
      <c r="D29" s="136"/>
      <c r="E29" s="136"/>
      <c r="F29" s="136"/>
      <c r="G29" s="136"/>
      <c r="H29" s="136"/>
      <c r="I29" s="136"/>
    </row>
    <row r="30" spans="2:10" ht="23.45" customHeight="1" x14ac:dyDescent="0.25">
      <c r="B30" s="138" t="s">
        <v>7</v>
      </c>
      <c r="C30" s="138"/>
      <c r="D30" s="138"/>
      <c r="E30" s="138"/>
      <c r="F30" s="138"/>
      <c r="G30" s="138"/>
      <c r="H30" s="138"/>
      <c r="I30" s="138"/>
    </row>
    <row r="31" spans="2:10" ht="23.25" x14ac:dyDescent="0.35">
      <c r="B31" s="34"/>
      <c r="C31" s="34"/>
      <c r="D31" s="34"/>
      <c r="E31" s="34"/>
      <c r="F31" s="34"/>
      <c r="G31" s="34"/>
      <c r="H31" s="34"/>
      <c r="I31" s="34"/>
    </row>
    <row r="32" spans="2:10" ht="23.25" x14ac:dyDescent="0.35">
      <c r="B32" s="34"/>
      <c r="C32" s="34"/>
      <c r="D32" s="34"/>
      <c r="E32" s="34"/>
      <c r="F32" s="34"/>
      <c r="G32" s="34"/>
      <c r="H32" s="34"/>
      <c r="I32" s="34"/>
    </row>
    <row r="33" spans="2:9" ht="23.25" x14ac:dyDescent="0.35">
      <c r="B33" s="34"/>
      <c r="C33" s="34"/>
      <c r="D33" s="34"/>
      <c r="E33" s="34"/>
      <c r="F33" s="34"/>
      <c r="G33" s="34"/>
      <c r="H33" s="34"/>
      <c r="I33" s="34"/>
    </row>
    <row r="34" spans="2:9" x14ac:dyDescent="0.25">
      <c r="D34" s="137"/>
      <c r="E34" s="137"/>
      <c r="F34" s="35"/>
    </row>
  </sheetData>
  <mergeCells count="11">
    <mergeCell ref="B23:I23"/>
    <mergeCell ref="B24:I24"/>
    <mergeCell ref="B29:I29"/>
    <mergeCell ref="D34:E34"/>
    <mergeCell ref="B30:I30"/>
    <mergeCell ref="B13:I13"/>
    <mergeCell ref="B1:C1"/>
    <mergeCell ref="B2:C2"/>
    <mergeCell ref="B10:I10"/>
    <mergeCell ref="B11:I11"/>
    <mergeCell ref="B12:I12"/>
  </mergeCells>
  <pageMargins left="0.75" right="0.75" top="1" bottom="1" header="0.5" footer="0.5"/>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A36B5-A2BD-4A25-B488-A4F5D7788001}">
  <sheetPr codeName="Sheet10"/>
  <dimension ref="A1:S29"/>
  <sheetViews>
    <sheetView workbookViewId="0">
      <selection activeCell="M14" sqref="M14"/>
    </sheetView>
  </sheetViews>
  <sheetFormatPr defaultRowHeight="15" x14ac:dyDescent="0.25"/>
  <cols>
    <col min="1" max="1" width="4.7109375" customWidth="1"/>
    <col min="2" max="2" width="10.85546875" bestFit="1" customWidth="1"/>
    <col min="3" max="3" width="20.5703125" bestFit="1" customWidth="1"/>
    <col min="4" max="4" width="22.28515625" bestFit="1" customWidth="1"/>
    <col min="5" max="5" width="13.28515625" bestFit="1" customWidth="1"/>
    <col min="6" max="6" width="10.7109375" customWidth="1"/>
    <col min="7" max="7" width="10.7109375" bestFit="1" customWidth="1"/>
    <col min="8" max="8" width="13.7109375" customWidth="1"/>
    <col min="9" max="9" width="44.140625" style="11" customWidth="1"/>
  </cols>
  <sheetData>
    <row r="1" spans="1:19" x14ac:dyDescent="0.25">
      <c r="B1" s="151"/>
      <c r="C1" s="151"/>
      <c r="D1" s="147" t="s">
        <v>154</v>
      </c>
      <c r="E1" s="147"/>
      <c r="F1" s="147"/>
      <c r="G1" s="147"/>
      <c r="H1" s="147"/>
      <c r="I1" s="147"/>
      <c r="J1" s="12"/>
      <c r="K1" s="12"/>
    </row>
    <row r="2" spans="1:19" x14ac:dyDescent="0.25">
      <c r="B2" s="151"/>
      <c r="C2" s="151"/>
      <c r="D2" s="147"/>
      <c r="E2" s="147"/>
      <c r="F2" s="147"/>
      <c r="G2" s="147"/>
      <c r="H2" s="147"/>
      <c r="I2" s="147"/>
      <c r="J2" s="12"/>
      <c r="K2" s="12"/>
    </row>
    <row r="3" spans="1:19" x14ac:dyDescent="0.25">
      <c r="B3" s="151"/>
      <c r="C3" s="151"/>
      <c r="D3" s="147"/>
      <c r="E3" s="147"/>
      <c r="F3" s="147"/>
      <c r="G3" s="147"/>
      <c r="H3" s="147"/>
      <c r="I3" s="147"/>
      <c r="J3" s="12"/>
      <c r="K3" s="12"/>
      <c r="L3" s="12"/>
      <c r="M3" s="12"/>
      <c r="N3" s="12"/>
      <c r="O3" s="12"/>
      <c r="P3" s="12"/>
      <c r="Q3" s="12"/>
      <c r="R3" s="12"/>
      <c r="S3" s="12"/>
    </row>
    <row r="4" spans="1:19" x14ac:dyDescent="0.25">
      <c r="B4" s="151"/>
      <c r="C4" s="151"/>
      <c r="D4" s="147"/>
      <c r="E4" s="147"/>
      <c r="F4" s="147"/>
      <c r="G4" s="147"/>
      <c r="H4" s="147"/>
      <c r="I4" s="147"/>
      <c r="J4" s="12"/>
      <c r="K4" s="12"/>
      <c r="L4" s="12"/>
      <c r="M4" s="12"/>
      <c r="N4" s="12"/>
      <c r="O4" s="12"/>
      <c r="P4" s="12"/>
      <c r="Q4" s="12"/>
      <c r="R4" s="12"/>
      <c r="S4" s="12"/>
    </row>
    <row r="5" spans="1:19" x14ac:dyDescent="0.25">
      <c r="B5" s="151"/>
      <c r="C5" s="151"/>
      <c r="D5" s="147"/>
      <c r="E5" s="147"/>
      <c r="F5" s="147"/>
      <c r="G5" s="147"/>
      <c r="H5" s="147"/>
      <c r="I5" s="147"/>
      <c r="J5" s="12"/>
      <c r="K5" s="12"/>
    </row>
    <row r="6" spans="1:19" x14ac:dyDescent="0.25">
      <c r="B6" s="2"/>
      <c r="C6" s="2"/>
      <c r="D6" s="2"/>
      <c r="E6" s="2"/>
      <c r="F6" s="2"/>
      <c r="G6" s="2"/>
      <c r="H6" s="2"/>
      <c r="I6" s="2"/>
      <c r="J6" s="2"/>
      <c r="K6" s="2"/>
    </row>
    <row r="7" spans="1:19" ht="30" x14ac:dyDescent="0.25">
      <c r="A7" s="5"/>
      <c r="B7" s="37" t="s">
        <v>155</v>
      </c>
      <c r="C7" s="37" t="s">
        <v>156</v>
      </c>
      <c r="D7" s="37" t="s">
        <v>157</v>
      </c>
      <c r="E7" s="37" t="s">
        <v>158</v>
      </c>
      <c r="F7" s="41" t="s">
        <v>159</v>
      </c>
      <c r="G7" s="37" t="s">
        <v>160</v>
      </c>
      <c r="H7" s="41" t="s">
        <v>135</v>
      </c>
      <c r="I7" s="38" t="s">
        <v>161</v>
      </c>
      <c r="J7" s="16"/>
      <c r="K7" s="2"/>
    </row>
    <row r="8" spans="1:19" ht="30" x14ac:dyDescent="0.25">
      <c r="B8" s="55"/>
      <c r="C8" s="55"/>
      <c r="D8" s="55"/>
      <c r="E8" s="58" t="s">
        <v>137</v>
      </c>
      <c r="F8" s="58">
        <v>45201</v>
      </c>
      <c r="G8" s="67" t="s">
        <v>162</v>
      </c>
      <c r="H8" s="67" t="s">
        <v>163</v>
      </c>
      <c r="I8" s="65" t="s">
        <v>334</v>
      </c>
      <c r="J8" s="2"/>
      <c r="K8" s="2"/>
    </row>
    <row r="9" spans="1:19" ht="30" x14ac:dyDescent="0.25">
      <c r="B9" s="55"/>
      <c r="C9" s="55"/>
      <c r="D9" s="55"/>
      <c r="E9" s="58" t="s">
        <v>137</v>
      </c>
      <c r="F9" s="58">
        <v>45202</v>
      </c>
      <c r="G9" s="67" t="s">
        <v>162</v>
      </c>
      <c r="H9" s="67" t="s">
        <v>335</v>
      </c>
      <c r="I9" s="65" t="s">
        <v>336</v>
      </c>
    </row>
    <row r="10" spans="1:19" ht="30" x14ac:dyDescent="0.25">
      <c r="B10" s="55"/>
      <c r="C10" s="55"/>
      <c r="D10" s="55"/>
      <c r="E10" s="58" t="s">
        <v>137</v>
      </c>
      <c r="F10" s="58">
        <v>45209</v>
      </c>
      <c r="G10" s="67" t="s">
        <v>162</v>
      </c>
      <c r="H10" s="67" t="s">
        <v>167</v>
      </c>
      <c r="I10" s="65" t="s">
        <v>337</v>
      </c>
      <c r="J10" s="2"/>
      <c r="K10" s="2"/>
    </row>
    <row r="11" spans="1:19" ht="30" x14ac:dyDescent="0.25">
      <c r="B11" s="57"/>
      <c r="C11" s="57"/>
      <c r="D11" s="57"/>
      <c r="E11" s="58" t="s">
        <v>137</v>
      </c>
      <c r="F11" s="58">
        <v>45212</v>
      </c>
      <c r="G11" s="67" t="s">
        <v>162</v>
      </c>
      <c r="H11" s="67" t="s">
        <v>163</v>
      </c>
      <c r="I11" s="52" t="s">
        <v>338</v>
      </c>
      <c r="J11" s="2"/>
      <c r="K11" s="2"/>
    </row>
    <row r="12" spans="1:19" x14ac:dyDescent="0.25">
      <c r="B12" s="57"/>
      <c r="C12" s="57"/>
      <c r="D12" s="55"/>
      <c r="E12" s="58" t="s">
        <v>137</v>
      </c>
      <c r="F12" s="58">
        <v>45222</v>
      </c>
      <c r="G12" s="67" t="s">
        <v>162</v>
      </c>
      <c r="H12" s="59" t="s">
        <v>163</v>
      </c>
      <c r="I12" s="52" t="s">
        <v>339</v>
      </c>
      <c r="J12" s="2"/>
      <c r="K12" s="2"/>
    </row>
    <row r="13" spans="1:19" x14ac:dyDescent="0.25">
      <c r="B13" s="55"/>
      <c r="C13" s="55"/>
      <c r="D13" s="55"/>
      <c r="E13" s="58" t="s">
        <v>137</v>
      </c>
      <c r="F13" s="58">
        <v>45226</v>
      </c>
      <c r="G13" s="67" t="s">
        <v>162</v>
      </c>
      <c r="H13" s="67" t="s">
        <v>167</v>
      </c>
      <c r="I13" s="52" t="s">
        <v>340</v>
      </c>
      <c r="J13" s="2"/>
      <c r="K13" s="2"/>
    </row>
    <row r="14" spans="1:19" x14ac:dyDescent="0.25">
      <c r="B14" s="55"/>
      <c r="C14" s="55"/>
      <c r="D14" s="55"/>
      <c r="E14" s="58" t="s">
        <v>137</v>
      </c>
      <c r="F14" s="58">
        <v>45240</v>
      </c>
      <c r="G14" s="67" t="s">
        <v>162</v>
      </c>
      <c r="H14" s="67" t="s">
        <v>163</v>
      </c>
      <c r="I14" s="52" t="s">
        <v>164</v>
      </c>
      <c r="J14" s="2"/>
      <c r="K14" s="2"/>
    </row>
    <row r="15" spans="1:19" x14ac:dyDescent="0.25">
      <c r="B15" s="55"/>
      <c r="C15" s="55"/>
      <c r="D15" s="55"/>
      <c r="E15" s="58" t="s">
        <v>137</v>
      </c>
      <c r="F15" s="58">
        <v>45244</v>
      </c>
      <c r="G15" s="67" t="s">
        <v>162</v>
      </c>
      <c r="H15" s="67" t="s">
        <v>167</v>
      </c>
      <c r="I15" s="65" t="s">
        <v>341</v>
      </c>
      <c r="J15" s="2"/>
      <c r="K15" s="2"/>
    </row>
    <row r="16" spans="1:19" ht="60" x14ac:dyDescent="0.25">
      <c r="B16" s="57"/>
      <c r="C16" s="57"/>
      <c r="D16" s="55"/>
      <c r="E16" s="58" t="s">
        <v>137</v>
      </c>
      <c r="F16" s="58">
        <v>45258</v>
      </c>
      <c r="G16" s="67" t="s">
        <v>162</v>
      </c>
      <c r="H16" s="59" t="s">
        <v>342</v>
      </c>
      <c r="I16" s="52" t="s">
        <v>343</v>
      </c>
    </row>
    <row r="17" spans="2:11" ht="45" x14ac:dyDescent="0.25">
      <c r="B17" s="55"/>
      <c r="C17" s="55"/>
      <c r="D17" s="55"/>
      <c r="E17" s="58" t="s">
        <v>137</v>
      </c>
      <c r="F17" s="58">
        <v>45264</v>
      </c>
      <c r="G17" s="67" t="s">
        <v>162</v>
      </c>
      <c r="H17" s="67" t="s">
        <v>163</v>
      </c>
      <c r="I17" s="65" t="s">
        <v>344</v>
      </c>
      <c r="J17" s="2"/>
      <c r="K17" s="2"/>
    </row>
    <row r="18" spans="2:11" x14ac:dyDescent="0.25">
      <c r="B18" s="57"/>
      <c r="C18" s="57"/>
      <c r="D18" s="55"/>
      <c r="E18" s="58" t="s">
        <v>345</v>
      </c>
      <c r="F18" s="58">
        <v>45274</v>
      </c>
      <c r="G18" s="67" t="s">
        <v>162</v>
      </c>
      <c r="H18" s="59" t="s">
        <v>166</v>
      </c>
      <c r="I18" s="52" t="s">
        <v>346</v>
      </c>
      <c r="J18" s="2"/>
      <c r="K18" s="2"/>
    </row>
    <row r="19" spans="2:11" x14ac:dyDescent="0.25">
      <c r="B19" s="55"/>
      <c r="C19" s="55"/>
      <c r="D19" s="55"/>
      <c r="E19" s="58" t="s">
        <v>137</v>
      </c>
      <c r="F19" s="58">
        <v>45274</v>
      </c>
      <c r="G19" s="67" t="s">
        <v>162</v>
      </c>
      <c r="H19" s="67" t="s">
        <v>163</v>
      </c>
      <c r="I19" s="65" t="s">
        <v>347</v>
      </c>
      <c r="J19" s="2"/>
      <c r="K19" s="2"/>
    </row>
    <row r="20" spans="2:11" ht="30" x14ac:dyDescent="0.25">
      <c r="B20" s="55"/>
      <c r="C20" s="55"/>
      <c r="D20" s="55"/>
      <c r="E20" s="58" t="s">
        <v>137</v>
      </c>
      <c r="F20" s="58">
        <v>45274</v>
      </c>
      <c r="G20" s="67" t="s">
        <v>162</v>
      </c>
      <c r="H20" s="67" t="s">
        <v>166</v>
      </c>
      <c r="I20" s="52" t="s">
        <v>348</v>
      </c>
    </row>
    <row r="21" spans="2:11" x14ac:dyDescent="0.25">
      <c r="B21" s="55"/>
      <c r="C21" s="55"/>
      <c r="D21" s="55"/>
      <c r="E21" s="58" t="s">
        <v>137</v>
      </c>
      <c r="F21" s="58">
        <v>45274</v>
      </c>
      <c r="G21" s="67" t="s">
        <v>162</v>
      </c>
      <c r="H21" s="67" t="s">
        <v>165</v>
      </c>
      <c r="I21" s="65" t="s">
        <v>349</v>
      </c>
      <c r="J21" s="2"/>
      <c r="K21" s="2"/>
    </row>
    <row r="22" spans="2:11" x14ac:dyDescent="0.25">
      <c r="B22" s="57"/>
      <c r="C22" s="57"/>
      <c r="D22" s="57"/>
      <c r="E22" s="58" t="s">
        <v>137</v>
      </c>
      <c r="F22" s="58">
        <v>45275</v>
      </c>
      <c r="G22" s="67" t="s">
        <v>162</v>
      </c>
      <c r="H22" s="67" t="s">
        <v>163</v>
      </c>
      <c r="I22" s="52" t="s">
        <v>350</v>
      </c>
      <c r="J22" s="2"/>
      <c r="K22" s="2"/>
    </row>
    <row r="23" spans="2:11" x14ac:dyDescent="0.25">
      <c r="B23" s="57"/>
      <c r="C23" s="57"/>
      <c r="D23" s="55"/>
      <c r="E23" s="58" t="s">
        <v>137</v>
      </c>
      <c r="F23" s="58">
        <v>45275</v>
      </c>
      <c r="G23" s="67" t="s">
        <v>162</v>
      </c>
      <c r="H23" s="59" t="s">
        <v>168</v>
      </c>
      <c r="I23" s="52" t="s">
        <v>351</v>
      </c>
      <c r="J23" s="2"/>
      <c r="K23" s="2"/>
    </row>
    <row r="24" spans="2:11" ht="30" x14ac:dyDescent="0.25">
      <c r="B24" s="55"/>
      <c r="C24" s="55"/>
      <c r="D24" s="55"/>
      <c r="E24" s="58" t="s">
        <v>345</v>
      </c>
      <c r="F24" s="58">
        <v>45275</v>
      </c>
      <c r="G24" s="67" t="s">
        <v>162</v>
      </c>
      <c r="H24" s="67" t="s">
        <v>166</v>
      </c>
      <c r="I24" s="52" t="s">
        <v>352</v>
      </c>
      <c r="J24" s="2"/>
      <c r="K24" s="2"/>
    </row>
    <row r="25" spans="2:11" x14ac:dyDescent="0.25">
      <c r="B25" s="55"/>
      <c r="C25" s="55"/>
      <c r="D25" s="55"/>
      <c r="E25" s="58" t="s">
        <v>137</v>
      </c>
      <c r="F25" s="58">
        <v>45278</v>
      </c>
      <c r="G25" s="67" t="s">
        <v>162</v>
      </c>
      <c r="H25" s="67" t="s">
        <v>168</v>
      </c>
      <c r="I25" s="52" t="s">
        <v>353</v>
      </c>
      <c r="J25" s="2"/>
      <c r="K25" s="2"/>
    </row>
    <row r="26" spans="2:11" ht="30" x14ac:dyDescent="0.25">
      <c r="B26" s="55"/>
      <c r="C26" s="55"/>
      <c r="D26" s="55"/>
      <c r="E26" s="58" t="s">
        <v>137</v>
      </c>
      <c r="F26" s="58">
        <v>45288</v>
      </c>
      <c r="G26" s="67" t="s">
        <v>162</v>
      </c>
      <c r="H26" s="67" t="s">
        <v>163</v>
      </c>
      <c r="I26" s="65" t="s">
        <v>354</v>
      </c>
      <c r="J26" s="2"/>
      <c r="K26" s="2"/>
    </row>
    <row r="27" spans="2:11" x14ac:dyDescent="0.25">
      <c r="B27" s="57"/>
      <c r="C27" s="57"/>
      <c r="D27" s="55"/>
      <c r="E27" s="58" t="s">
        <v>137</v>
      </c>
      <c r="F27" s="58">
        <v>45288</v>
      </c>
      <c r="G27" s="67" t="s">
        <v>162</v>
      </c>
      <c r="H27" s="59" t="s">
        <v>163</v>
      </c>
      <c r="I27" s="52" t="s">
        <v>355</v>
      </c>
    </row>
    <row r="28" spans="2:11" x14ac:dyDescent="0.25">
      <c r="I28"/>
    </row>
    <row r="29" spans="2:11" x14ac:dyDescent="0.25">
      <c r="I29"/>
    </row>
  </sheetData>
  <sortState xmlns:xlrd2="http://schemas.microsoft.com/office/spreadsheetml/2017/richdata2" ref="A8:P20">
    <sortCondition ref="F8:F20"/>
  </sortState>
  <mergeCells count="2">
    <mergeCell ref="B1:C5"/>
    <mergeCell ref="D1:I5"/>
  </mergeCells>
  <pageMargins left="0.25" right="0.25" top="0.75" bottom="0.75" header="0.3" footer="0.3"/>
  <pageSetup orientation="landscape" r:id="rId1"/>
  <headerFoot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D49A3-D9C3-455A-BC0F-3A85BDF85765}">
  <sheetPr codeName="Sheet11"/>
  <dimension ref="B1:M62"/>
  <sheetViews>
    <sheetView workbookViewId="0">
      <selection activeCell="G18" sqref="G18"/>
    </sheetView>
  </sheetViews>
  <sheetFormatPr defaultRowHeight="15" x14ac:dyDescent="0.25"/>
  <cols>
    <col min="1" max="1" width="4.7109375" customWidth="1"/>
    <col min="2" max="2" width="10.7109375" bestFit="1" customWidth="1"/>
    <col min="3" max="3" width="27.28515625" bestFit="1" customWidth="1"/>
    <col min="4" max="4" width="22.28515625" bestFit="1" customWidth="1"/>
    <col min="5" max="5" width="10.42578125" bestFit="1" customWidth="1"/>
    <col min="6" max="6" width="11.42578125" bestFit="1" customWidth="1"/>
    <col min="7" max="7" width="55.7109375" bestFit="1" customWidth="1"/>
  </cols>
  <sheetData>
    <row r="1" spans="2:13" ht="14.65" customHeight="1" x14ac:dyDescent="0.25">
      <c r="B1" s="147" t="s">
        <v>154</v>
      </c>
      <c r="C1" s="147"/>
      <c r="D1" s="147"/>
      <c r="E1" s="147"/>
      <c r="F1" s="147"/>
      <c r="G1" s="147"/>
      <c r="H1" s="12"/>
      <c r="I1" s="12"/>
      <c r="J1" s="12"/>
      <c r="K1" s="12"/>
      <c r="L1" s="12"/>
      <c r="M1" s="12"/>
    </row>
    <row r="2" spans="2:13" x14ac:dyDescent="0.25">
      <c r="B2" s="147"/>
      <c r="C2" s="147"/>
      <c r="D2" s="147"/>
      <c r="E2" s="147"/>
      <c r="F2" s="147"/>
      <c r="G2" s="147"/>
      <c r="H2" s="12"/>
      <c r="I2" s="12"/>
      <c r="J2" s="12"/>
      <c r="K2" s="12"/>
      <c r="L2" s="12"/>
      <c r="M2" s="12"/>
    </row>
    <row r="3" spans="2:13" x14ac:dyDescent="0.25">
      <c r="B3" s="147"/>
      <c r="C3" s="147"/>
      <c r="D3" s="147"/>
      <c r="E3" s="147"/>
      <c r="F3" s="147"/>
      <c r="G3" s="147"/>
      <c r="H3" s="12"/>
      <c r="I3" s="12"/>
      <c r="J3" s="12"/>
      <c r="K3" s="12"/>
      <c r="L3" s="12"/>
      <c r="M3" s="12"/>
    </row>
    <row r="4" spans="2:13" x14ac:dyDescent="0.25">
      <c r="B4" s="147"/>
      <c r="C4" s="147"/>
      <c r="D4" s="147"/>
      <c r="E4" s="147"/>
      <c r="F4" s="147"/>
      <c r="G4" s="147"/>
      <c r="H4" s="12"/>
      <c r="I4" s="12"/>
      <c r="J4" s="12"/>
      <c r="K4" s="12"/>
      <c r="L4" s="12"/>
      <c r="M4" s="12"/>
    </row>
    <row r="5" spans="2:13" x14ac:dyDescent="0.25">
      <c r="B5" s="13"/>
      <c r="C5" s="13"/>
      <c r="D5" s="13"/>
      <c r="E5" s="12"/>
      <c r="F5" s="12"/>
      <c r="G5" s="12"/>
      <c r="H5" s="12"/>
      <c r="I5" s="12"/>
      <c r="J5" s="12"/>
      <c r="K5" s="12"/>
      <c r="L5" s="12"/>
      <c r="M5" s="12"/>
    </row>
    <row r="6" spans="2:13" x14ac:dyDescent="0.25">
      <c r="B6" s="5" t="s">
        <v>155</v>
      </c>
      <c r="C6" s="5" t="s">
        <v>156</v>
      </c>
      <c r="D6" s="5" t="s">
        <v>157</v>
      </c>
      <c r="E6" s="5" t="s">
        <v>159</v>
      </c>
      <c r="F6" s="5" t="s">
        <v>135</v>
      </c>
      <c r="G6" s="5" t="s">
        <v>169</v>
      </c>
      <c r="H6" s="2"/>
      <c r="I6" s="2"/>
      <c r="J6" s="2"/>
      <c r="K6" s="2"/>
      <c r="L6" s="2"/>
      <c r="M6" s="2"/>
    </row>
    <row r="7" spans="2:13" x14ac:dyDescent="0.25">
      <c r="B7" t="s">
        <v>170</v>
      </c>
      <c r="C7" t="s">
        <v>171</v>
      </c>
      <c r="D7" t="s">
        <v>172</v>
      </c>
      <c r="E7" s="10">
        <v>44288</v>
      </c>
      <c r="F7" t="s">
        <v>148</v>
      </c>
      <c r="G7" t="s">
        <v>173</v>
      </c>
      <c r="H7" s="2"/>
      <c r="I7" s="2"/>
      <c r="J7" s="2"/>
      <c r="K7" s="2"/>
      <c r="L7" s="2"/>
      <c r="M7" s="2"/>
    </row>
    <row r="8" spans="2:13" x14ac:dyDescent="0.25">
      <c r="B8" t="s">
        <v>174</v>
      </c>
      <c r="C8" t="s">
        <v>175</v>
      </c>
      <c r="D8" t="s">
        <v>176</v>
      </c>
      <c r="E8" s="10">
        <v>44288</v>
      </c>
      <c r="F8" t="s">
        <v>148</v>
      </c>
      <c r="G8" t="s">
        <v>173</v>
      </c>
      <c r="H8" s="2"/>
      <c r="I8" s="2"/>
      <c r="J8" s="2"/>
      <c r="K8" s="2"/>
      <c r="L8" s="2"/>
      <c r="M8" s="2"/>
    </row>
    <row r="9" spans="2:13" x14ac:dyDescent="0.25">
      <c r="B9" t="s">
        <v>177</v>
      </c>
      <c r="C9" t="s">
        <v>178</v>
      </c>
      <c r="D9" t="s">
        <v>179</v>
      </c>
      <c r="E9" s="10">
        <v>44294</v>
      </c>
      <c r="F9" t="s">
        <v>144</v>
      </c>
      <c r="G9" t="s">
        <v>173</v>
      </c>
      <c r="H9" s="2"/>
      <c r="I9" s="2"/>
      <c r="J9" s="2"/>
      <c r="K9" s="2"/>
      <c r="L9" s="2"/>
      <c r="M9" s="2"/>
    </row>
    <row r="10" spans="2:13" x14ac:dyDescent="0.25">
      <c r="B10" t="s">
        <v>180</v>
      </c>
      <c r="C10" t="s">
        <v>181</v>
      </c>
      <c r="D10" t="s">
        <v>182</v>
      </c>
      <c r="E10" s="10">
        <v>44298</v>
      </c>
      <c r="F10" t="s">
        <v>148</v>
      </c>
      <c r="G10" t="s">
        <v>183</v>
      </c>
      <c r="H10" s="2"/>
      <c r="I10" s="2"/>
      <c r="J10" s="2"/>
      <c r="K10" s="2"/>
      <c r="L10" s="2"/>
      <c r="M10" s="2"/>
    </row>
    <row r="11" spans="2:13" x14ac:dyDescent="0.25">
      <c r="B11" t="s">
        <v>174</v>
      </c>
      <c r="C11" t="s">
        <v>175</v>
      </c>
      <c r="D11" t="s">
        <v>176</v>
      </c>
      <c r="E11" s="10">
        <v>44295</v>
      </c>
      <c r="F11" t="s">
        <v>148</v>
      </c>
      <c r="G11" t="s">
        <v>173</v>
      </c>
      <c r="H11" s="2"/>
      <c r="I11" s="2"/>
      <c r="J11" s="2"/>
      <c r="K11" s="2"/>
      <c r="L11" s="2"/>
      <c r="M11" s="2"/>
    </row>
    <row r="12" spans="2:13" x14ac:dyDescent="0.25">
      <c r="B12" t="s">
        <v>184</v>
      </c>
      <c r="C12" t="s">
        <v>185</v>
      </c>
      <c r="D12" t="s">
        <v>186</v>
      </c>
      <c r="E12" s="10">
        <v>44299</v>
      </c>
      <c r="F12" t="s">
        <v>140</v>
      </c>
      <c r="G12" t="s">
        <v>173</v>
      </c>
      <c r="H12" s="2"/>
      <c r="I12" s="2"/>
      <c r="J12" s="2"/>
      <c r="K12" s="2"/>
      <c r="L12" s="2"/>
      <c r="M12" s="2"/>
    </row>
    <row r="13" spans="2:13" x14ac:dyDescent="0.25">
      <c r="B13" t="s">
        <v>187</v>
      </c>
      <c r="C13" t="s">
        <v>188</v>
      </c>
      <c r="D13" t="s">
        <v>189</v>
      </c>
      <c r="E13" s="10">
        <v>44299</v>
      </c>
      <c r="F13" t="s">
        <v>140</v>
      </c>
      <c r="G13" t="s">
        <v>173</v>
      </c>
      <c r="H13" s="2"/>
      <c r="I13" s="2"/>
      <c r="J13" s="2"/>
      <c r="K13" s="2"/>
      <c r="L13" s="2"/>
      <c r="M13" s="2"/>
    </row>
    <row r="14" spans="2:13" x14ac:dyDescent="0.25">
      <c r="B14" t="s">
        <v>190</v>
      </c>
      <c r="C14" t="s">
        <v>191</v>
      </c>
      <c r="D14" t="s">
        <v>192</v>
      </c>
      <c r="E14" s="10">
        <v>44302</v>
      </c>
      <c r="F14" t="s">
        <v>193</v>
      </c>
      <c r="G14" t="s">
        <v>173</v>
      </c>
      <c r="H14" s="2"/>
      <c r="I14" s="2"/>
      <c r="J14" s="2"/>
      <c r="K14" s="2"/>
      <c r="L14" s="2"/>
      <c r="M14" s="2"/>
    </row>
    <row r="15" spans="2:13" x14ac:dyDescent="0.25">
      <c r="B15" t="s">
        <v>194</v>
      </c>
      <c r="C15" t="s">
        <v>195</v>
      </c>
      <c r="D15" t="s">
        <v>196</v>
      </c>
      <c r="E15" s="10">
        <v>44302</v>
      </c>
      <c r="F15" t="s">
        <v>146</v>
      </c>
      <c r="G15" t="s">
        <v>197</v>
      </c>
      <c r="H15" s="2"/>
      <c r="I15" s="2"/>
      <c r="J15" s="2"/>
      <c r="K15" s="2"/>
      <c r="L15" s="2"/>
      <c r="M15" s="2"/>
    </row>
    <row r="16" spans="2:13" x14ac:dyDescent="0.25">
      <c r="B16" t="s">
        <v>198</v>
      </c>
      <c r="C16" t="s">
        <v>199</v>
      </c>
      <c r="D16" t="s">
        <v>200</v>
      </c>
      <c r="E16" s="10">
        <v>44302</v>
      </c>
      <c r="F16" t="s">
        <v>149</v>
      </c>
      <c r="G16" t="s">
        <v>173</v>
      </c>
      <c r="H16" s="2"/>
      <c r="I16" s="2"/>
      <c r="J16" s="2"/>
      <c r="K16" s="2"/>
      <c r="L16" s="2"/>
      <c r="M16" s="2"/>
    </row>
    <row r="17" spans="2:13" x14ac:dyDescent="0.25">
      <c r="B17" t="s">
        <v>201</v>
      </c>
      <c r="C17" t="s">
        <v>202</v>
      </c>
      <c r="D17" t="s">
        <v>203</v>
      </c>
      <c r="E17" s="10">
        <v>44312</v>
      </c>
      <c r="F17" t="s">
        <v>140</v>
      </c>
      <c r="G17" t="s">
        <v>173</v>
      </c>
      <c r="H17" s="2"/>
      <c r="I17" s="2"/>
      <c r="J17" s="2"/>
      <c r="K17" s="2"/>
      <c r="L17" s="2"/>
      <c r="M17" s="2"/>
    </row>
    <row r="18" spans="2:13" x14ac:dyDescent="0.25">
      <c r="B18" t="s">
        <v>204</v>
      </c>
      <c r="C18" t="s">
        <v>116</v>
      </c>
      <c r="D18" t="s">
        <v>117</v>
      </c>
      <c r="E18" s="10">
        <v>44319</v>
      </c>
      <c r="F18" t="s">
        <v>193</v>
      </c>
      <c r="G18" t="s">
        <v>173</v>
      </c>
      <c r="H18" s="2"/>
      <c r="I18" s="2"/>
      <c r="J18" s="2"/>
      <c r="K18" s="2"/>
      <c r="L18" s="2"/>
      <c r="M18" s="2"/>
    </row>
    <row r="19" spans="2:13" x14ac:dyDescent="0.25">
      <c r="B19" t="s">
        <v>204</v>
      </c>
      <c r="C19" t="s">
        <v>116</v>
      </c>
      <c r="D19" t="s">
        <v>117</v>
      </c>
      <c r="E19" s="10">
        <v>44319</v>
      </c>
      <c r="F19" t="s">
        <v>139</v>
      </c>
      <c r="G19" t="s">
        <v>173</v>
      </c>
      <c r="H19" s="2"/>
      <c r="I19" s="2"/>
      <c r="J19" s="2"/>
      <c r="K19" s="2"/>
      <c r="L19" s="2"/>
      <c r="M19" s="2"/>
    </row>
    <row r="20" spans="2:13" x14ac:dyDescent="0.25">
      <c r="B20" t="s">
        <v>205</v>
      </c>
      <c r="C20" t="s">
        <v>206</v>
      </c>
      <c r="D20" t="s">
        <v>207</v>
      </c>
      <c r="E20" s="10">
        <v>44319</v>
      </c>
      <c r="F20" t="s">
        <v>148</v>
      </c>
      <c r="G20" t="s">
        <v>173</v>
      </c>
      <c r="H20" s="2"/>
      <c r="I20" s="2"/>
      <c r="J20" s="2"/>
      <c r="K20" s="2"/>
      <c r="L20" s="2"/>
      <c r="M20" s="2"/>
    </row>
    <row r="21" spans="2:13" x14ac:dyDescent="0.25">
      <c r="B21" t="s">
        <v>208</v>
      </c>
      <c r="C21" t="s">
        <v>209</v>
      </c>
      <c r="D21" t="s">
        <v>210</v>
      </c>
      <c r="E21" s="10">
        <v>44319</v>
      </c>
      <c r="F21" t="s">
        <v>147</v>
      </c>
      <c r="G21" t="s">
        <v>173</v>
      </c>
      <c r="H21" s="2"/>
      <c r="I21" s="2"/>
      <c r="J21" s="2"/>
      <c r="K21" s="2"/>
      <c r="L21" s="2"/>
      <c r="M21" s="2"/>
    </row>
    <row r="22" spans="2:13" x14ac:dyDescent="0.25">
      <c r="B22" t="s">
        <v>211</v>
      </c>
      <c r="C22" t="s">
        <v>212</v>
      </c>
      <c r="D22" t="s">
        <v>213</v>
      </c>
      <c r="E22" s="10">
        <v>44319</v>
      </c>
      <c r="F22" t="s">
        <v>147</v>
      </c>
      <c r="G22" t="s">
        <v>214</v>
      </c>
      <c r="H22" s="2"/>
      <c r="I22" s="2"/>
      <c r="J22" s="2"/>
      <c r="K22" s="2"/>
      <c r="L22" s="2"/>
      <c r="M22" s="2"/>
    </row>
    <row r="23" spans="2:13" x14ac:dyDescent="0.25">
      <c r="B23" t="s">
        <v>215</v>
      </c>
      <c r="C23" t="s">
        <v>216</v>
      </c>
      <c r="D23" t="s">
        <v>217</v>
      </c>
      <c r="E23" s="10">
        <v>44320</v>
      </c>
      <c r="F23" t="s">
        <v>148</v>
      </c>
      <c r="G23" t="s">
        <v>218</v>
      </c>
      <c r="H23" s="2"/>
      <c r="I23" s="2"/>
      <c r="J23" s="2"/>
      <c r="K23" s="2"/>
      <c r="L23" s="2"/>
      <c r="M23" s="2"/>
    </row>
    <row r="24" spans="2:13" x14ac:dyDescent="0.25">
      <c r="B24" t="s">
        <v>219</v>
      </c>
      <c r="C24" t="s">
        <v>220</v>
      </c>
      <c r="D24" t="s">
        <v>221</v>
      </c>
      <c r="E24" s="10">
        <v>44320</v>
      </c>
      <c r="F24" t="s">
        <v>148</v>
      </c>
      <c r="G24" t="s">
        <v>173</v>
      </c>
      <c r="H24" s="2"/>
      <c r="I24" s="2"/>
      <c r="J24" s="2"/>
      <c r="K24" s="2"/>
      <c r="L24" s="2"/>
      <c r="M24" s="2"/>
    </row>
    <row r="25" spans="2:13" x14ac:dyDescent="0.25">
      <c r="B25" t="s">
        <v>222</v>
      </c>
      <c r="C25" t="s">
        <v>223</v>
      </c>
      <c r="D25" t="s">
        <v>125</v>
      </c>
      <c r="E25" s="10">
        <v>44323</v>
      </c>
      <c r="F25" t="s">
        <v>193</v>
      </c>
      <c r="G25" t="s">
        <v>173</v>
      </c>
      <c r="H25" s="2"/>
      <c r="I25" s="2"/>
      <c r="J25" s="2"/>
      <c r="K25" s="2"/>
      <c r="L25" s="2"/>
      <c r="M25" s="2"/>
    </row>
    <row r="26" spans="2:13" x14ac:dyDescent="0.25">
      <c r="B26" t="s">
        <v>224</v>
      </c>
      <c r="C26" t="s">
        <v>121</v>
      </c>
      <c r="D26" t="s">
        <v>122</v>
      </c>
      <c r="E26" s="10">
        <v>44323</v>
      </c>
      <c r="F26" t="s">
        <v>140</v>
      </c>
      <c r="G26" t="s">
        <v>173</v>
      </c>
      <c r="H26" s="2"/>
      <c r="I26" s="2"/>
      <c r="J26" s="2"/>
      <c r="K26" s="2"/>
      <c r="L26" s="2"/>
      <c r="M26" s="2"/>
    </row>
    <row r="27" spans="2:13" x14ac:dyDescent="0.25">
      <c r="B27" t="s">
        <v>225</v>
      </c>
      <c r="C27" t="s">
        <v>114</v>
      </c>
      <c r="D27" t="s">
        <v>115</v>
      </c>
      <c r="E27" s="10">
        <v>44323</v>
      </c>
      <c r="F27" t="s">
        <v>139</v>
      </c>
      <c r="G27" t="s">
        <v>226</v>
      </c>
      <c r="H27" s="2"/>
      <c r="I27" s="2"/>
      <c r="J27" s="2"/>
      <c r="K27" s="2"/>
      <c r="L27" s="2"/>
      <c r="M27" s="2"/>
    </row>
    <row r="28" spans="2:13" x14ac:dyDescent="0.25">
      <c r="B28" t="s">
        <v>227</v>
      </c>
      <c r="C28" t="s">
        <v>228</v>
      </c>
      <c r="D28" t="s">
        <v>229</v>
      </c>
      <c r="E28" s="10">
        <v>44330</v>
      </c>
      <c r="F28" t="s">
        <v>139</v>
      </c>
      <c r="G28" t="s">
        <v>173</v>
      </c>
      <c r="H28" s="2"/>
      <c r="I28" s="2"/>
      <c r="J28" s="2"/>
      <c r="K28" s="2"/>
      <c r="L28" s="2"/>
      <c r="M28" s="2"/>
    </row>
    <row r="29" spans="2:13" x14ac:dyDescent="0.25">
      <c r="B29" t="s">
        <v>230</v>
      </c>
      <c r="C29" t="s">
        <v>231</v>
      </c>
      <c r="D29" t="s">
        <v>232</v>
      </c>
      <c r="E29" s="10">
        <v>44333</v>
      </c>
      <c r="F29" t="s">
        <v>140</v>
      </c>
      <c r="G29" t="s">
        <v>233</v>
      </c>
      <c r="H29" s="2"/>
      <c r="I29" s="2"/>
      <c r="J29" s="2"/>
      <c r="K29" s="2"/>
      <c r="L29" s="2"/>
      <c r="M29" s="2"/>
    </row>
    <row r="30" spans="2:13" x14ac:dyDescent="0.25">
      <c r="B30" t="s">
        <v>227</v>
      </c>
      <c r="C30" t="s">
        <v>228</v>
      </c>
      <c r="D30" t="s">
        <v>229</v>
      </c>
      <c r="E30" s="10">
        <v>44330</v>
      </c>
      <c r="F30" t="s">
        <v>193</v>
      </c>
      <c r="G30" t="s">
        <v>173</v>
      </c>
      <c r="H30" s="2"/>
      <c r="I30" s="2"/>
      <c r="J30" s="2"/>
      <c r="K30" s="2"/>
      <c r="L30" s="2"/>
      <c r="M30" s="2"/>
    </row>
    <row r="31" spans="2:13" x14ac:dyDescent="0.25">
      <c r="B31" t="s">
        <v>234</v>
      </c>
      <c r="C31" t="s">
        <v>235</v>
      </c>
      <c r="D31" t="s">
        <v>236</v>
      </c>
      <c r="E31" s="10">
        <v>44335</v>
      </c>
      <c r="F31" t="s">
        <v>148</v>
      </c>
      <c r="G31" t="s">
        <v>237</v>
      </c>
      <c r="H31" s="2"/>
      <c r="I31" s="2"/>
      <c r="J31" s="2"/>
      <c r="K31" s="2"/>
      <c r="L31" s="2"/>
      <c r="M31" s="2"/>
    </row>
    <row r="32" spans="2:13" x14ac:dyDescent="0.25">
      <c r="B32" t="s">
        <v>238</v>
      </c>
      <c r="C32" t="s">
        <v>239</v>
      </c>
      <c r="D32" t="s">
        <v>240</v>
      </c>
      <c r="E32" s="10">
        <v>44335</v>
      </c>
      <c r="F32" t="s">
        <v>241</v>
      </c>
      <c r="G32" t="s">
        <v>242</v>
      </c>
      <c r="H32" s="2"/>
      <c r="I32" s="2"/>
      <c r="J32" s="2"/>
      <c r="K32" s="2"/>
      <c r="L32" s="2"/>
      <c r="M32" s="2"/>
    </row>
    <row r="33" spans="2:13" x14ac:dyDescent="0.25">
      <c r="B33" t="s">
        <v>243</v>
      </c>
      <c r="C33" t="s">
        <v>244</v>
      </c>
      <c r="D33" t="s">
        <v>245</v>
      </c>
      <c r="E33" s="10">
        <v>44341</v>
      </c>
      <c r="F33" t="s">
        <v>148</v>
      </c>
      <c r="G33" t="s">
        <v>173</v>
      </c>
      <c r="H33" s="2"/>
      <c r="I33" s="2"/>
      <c r="J33" s="2"/>
      <c r="K33" s="2"/>
      <c r="L33" s="2"/>
      <c r="M33" s="2"/>
    </row>
    <row r="34" spans="2:13" x14ac:dyDescent="0.25">
      <c r="B34" t="s">
        <v>238</v>
      </c>
      <c r="C34" t="s">
        <v>239</v>
      </c>
      <c r="D34" t="s">
        <v>240</v>
      </c>
      <c r="E34" s="10">
        <v>44335</v>
      </c>
      <c r="F34" t="s">
        <v>246</v>
      </c>
      <c r="G34" t="s">
        <v>242</v>
      </c>
      <c r="H34" s="2"/>
      <c r="I34" s="2"/>
      <c r="J34" s="2"/>
      <c r="K34" s="2"/>
      <c r="L34" s="2"/>
      <c r="M34" s="2"/>
    </row>
    <row r="35" spans="2:13" x14ac:dyDescent="0.25">
      <c r="B35" t="s">
        <v>247</v>
      </c>
      <c r="C35" t="s">
        <v>123</v>
      </c>
      <c r="D35" t="s">
        <v>124</v>
      </c>
      <c r="E35" s="10">
        <v>44342</v>
      </c>
      <c r="F35" t="s">
        <v>148</v>
      </c>
      <c r="G35" t="s">
        <v>173</v>
      </c>
      <c r="H35" s="2"/>
      <c r="I35" s="2"/>
      <c r="J35" s="2"/>
      <c r="K35" s="2"/>
      <c r="L35" s="2"/>
      <c r="M35" s="2"/>
    </row>
    <row r="36" spans="2:13" x14ac:dyDescent="0.25">
      <c r="B36" t="s">
        <v>248</v>
      </c>
      <c r="C36" t="s">
        <v>249</v>
      </c>
      <c r="D36" t="s">
        <v>250</v>
      </c>
      <c r="E36" s="10">
        <v>44343</v>
      </c>
      <c r="F36" t="s">
        <v>139</v>
      </c>
      <c r="G36" t="s">
        <v>173</v>
      </c>
      <c r="H36" s="2"/>
      <c r="I36" s="2"/>
      <c r="J36" s="2"/>
      <c r="K36" s="2"/>
      <c r="L36" s="2"/>
      <c r="M36" s="2"/>
    </row>
    <row r="37" spans="2:13" x14ac:dyDescent="0.25">
      <c r="B37" t="s">
        <v>251</v>
      </c>
      <c r="C37" t="s">
        <v>252</v>
      </c>
      <c r="D37" t="s">
        <v>253</v>
      </c>
      <c r="E37" s="10">
        <v>44342</v>
      </c>
      <c r="F37" t="s">
        <v>254</v>
      </c>
      <c r="G37" t="s">
        <v>173</v>
      </c>
      <c r="H37" s="2"/>
      <c r="I37" s="2"/>
      <c r="J37" s="2"/>
      <c r="K37" s="2"/>
      <c r="L37" s="2"/>
      <c r="M37" s="2"/>
    </row>
    <row r="38" spans="2:13" x14ac:dyDescent="0.25">
      <c r="B38" t="s">
        <v>255</v>
      </c>
      <c r="C38" t="s">
        <v>256</v>
      </c>
      <c r="D38" t="s">
        <v>257</v>
      </c>
      <c r="E38" s="10">
        <v>44342</v>
      </c>
      <c r="F38" t="s">
        <v>148</v>
      </c>
      <c r="G38" t="s">
        <v>173</v>
      </c>
      <c r="H38" s="2"/>
      <c r="I38" s="2"/>
      <c r="J38" s="2"/>
      <c r="K38" s="2"/>
      <c r="L38" s="2"/>
      <c r="M38" s="2"/>
    </row>
    <row r="39" spans="2:13" x14ac:dyDescent="0.25">
      <c r="B39" t="s">
        <v>248</v>
      </c>
      <c r="C39" t="s">
        <v>249</v>
      </c>
      <c r="D39" t="s">
        <v>250</v>
      </c>
      <c r="E39" s="10">
        <v>44343</v>
      </c>
      <c r="F39" t="s">
        <v>148</v>
      </c>
      <c r="G39" t="s">
        <v>173</v>
      </c>
      <c r="H39" s="2"/>
      <c r="I39" s="2"/>
      <c r="J39" s="2"/>
      <c r="K39" s="2"/>
      <c r="L39" s="2"/>
      <c r="M39" s="2"/>
    </row>
    <row r="40" spans="2:13" x14ac:dyDescent="0.25">
      <c r="B40" t="s">
        <v>258</v>
      </c>
      <c r="C40" t="s">
        <v>259</v>
      </c>
      <c r="D40" t="s">
        <v>260</v>
      </c>
      <c r="E40" s="10">
        <v>44343</v>
      </c>
      <c r="F40" t="s">
        <v>146</v>
      </c>
      <c r="G40" t="s">
        <v>173</v>
      </c>
      <c r="H40" s="2"/>
      <c r="I40" s="2"/>
      <c r="J40" s="2"/>
      <c r="K40" s="2"/>
      <c r="L40" s="2"/>
      <c r="M40" s="2"/>
    </row>
    <row r="41" spans="2:13" x14ac:dyDescent="0.25">
      <c r="B41" t="s">
        <v>261</v>
      </c>
      <c r="C41" t="s">
        <v>262</v>
      </c>
      <c r="D41" t="s">
        <v>263</v>
      </c>
      <c r="E41" s="10">
        <v>44347</v>
      </c>
      <c r="F41" t="s">
        <v>140</v>
      </c>
      <c r="G41" t="s">
        <v>173</v>
      </c>
      <c r="H41" s="2"/>
      <c r="I41" s="2"/>
      <c r="J41" s="2"/>
      <c r="K41" s="2"/>
      <c r="L41" s="2"/>
      <c r="M41" s="2"/>
    </row>
    <row r="42" spans="2:13" x14ac:dyDescent="0.25">
      <c r="B42" t="s">
        <v>264</v>
      </c>
      <c r="C42" t="s">
        <v>265</v>
      </c>
      <c r="D42" t="s">
        <v>266</v>
      </c>
      <c r="E42" s="10">
        <v>44350</v>
      </c>
      <c r="F42" t="s">
        <v>146</v>
      </c>
      <c r="G42" t="s">
        <v>173</v>
      </c>
    </row>
    <row r="43" spans="2:13" x14ac:dyDescent="0.25">
      <c r="B43" t="s">
        <v>267</v>
      </c>
      <c r="C43" t="s">
        <v>98</v>
      </c>
      <c r="D43" t="s">
        <v>99</v>
      </c>
      <c r="E43" s="10">
        <v>44344</v>
      </c>
      <c r="F43" t="s">
        <v>139</v>
      </c>
      <c r="G43" t="s">
        <v>268</v>
      </c>
    </row>
    <row r="44" spans="2:13" x14ac:dyDescent="0.25">
      <c r="B44" t="s">
        <v>267</v>
      </c>
      <c r="C44" t="s">
        <v>98</v>
      </c>
      <c r="D44" t="s">
        <v>99</v>
      </c>
      <c r="E44" s="10">
        <v>44347</v>
      </c>
      <c r="F44" t="s">
        <v>139</v>
      </c>
      <c r="G44" t="s">
        <v>269</v>
      </c>
    </row>
    <row r="45" spans="2:13" x14ac:dyDescent="0.25">
      <c r="B45" t="s">
        <v>270</v>
      </c>
      <c r="C45" t="s">
        <v>271</v>
      </c>
      <c r="D45" t="s">
        <v>272</v>
      </c>
      <c r="E45" s="10">
        <v>44355</v>
      </c>
      <c r="F45" t="s">
        <v>140</v>
      </c>
      <c r="G45" t="s">
        <v>273</v>
      </c>
    </row>
    <row r="46" spans="2:13" x14ac:dyDescent="0.25">
      <c r="B46" t="s">
        <v>274</v>
      </c>
      <c r="C46" t="s">
        <v>275</v>
      </c>
      <c r="D46" t="s">
        <v>276</v>
      </c>
      <c r="E46" s="10">
        <v>44357</v>
      </c>
      <c r="F46" t="s">
        <v>149</v>
      </c>
      <c r="G46" t="s">
        <v>173</v>
      </c>
    </row>
    <row r="47" spans="2:13" x14ac:dyDescent="0.25">
      <c r="B47" t="s">
        <v>277</v>
      </c>
      <c r="C47" t="s">
        <v>126</v>
      </c>
      <c r="D47" t="s">
        <v>127</v>
      </c>
      <c r="E47" s="10">
        <v>44358</v>
      </c>
      <c r="F47" t="s">
        <v>145</v>
      </c>
      <c r="G47" t="s">
        <v>278</v>
      </c>
    </row>
    <row r="48" spans="2:13" ht="30" x14ac:dyDescent="0.25">
      <c r="B48" t="s">
        <v>279</v>
      </c>
      <c r="C48" t="s">
        <v>280</v>
      </c>
      <c r="D48" t="s">
        <v>281</v>
      </c>
      <c r="E48" s="10">
        <v>44356</v>
      </c>
      <c r="F48" t="s">
        <v>148</v>
      </c>
      <c r="G48" s="11" t="s">
        <v>282</v>
      </c>
    </row>
    <row r="49" spans="2:7" x14ac:dyDescent="0.25">
      <c r="B49" t="s">
        <v>279</v>
      </c>
      <c r="C49" t="s">
        <v>280</v>
      </c>
      <c r="D49" t="s">
        <v>281</v>
      </c>
      <c r="E49" s="10">
        <v>44355</v>
      </c>
      <c r="F49" t="s">
        <v>148</v>
      </c>
      <c r="G49" t="s">
        <v>173</v>
      </c>
    </row>
    <row r="50" spans="2:7" x14ac:dyDescent="0.25">
      <c r="B50" t="s">
        <v>283</v>
      </c>
      <c r="C50" t="s">
        <v>284</v>
      </c>
      <c r="D50" t="s">
        <v>285</v>
      </c>
      <c r="E50" s="10">
        <v>44357</v>
      </c>
      <c r="F50" t="s">
        <v>144</v>
      </c>
      <c r="G50" t="s">
        <v>286</v>
      </c>
    </row>
    <row r="51" spans="2:7" x14ac:dyDescent="0.25">
      <c r="B51" t="s">
        <v>287</v>
      </c>
      <c r="C51" t="s">
        <v>288</v>
      </c>
      <c r="D51" t="s">
        <v>289</v>
      </c>
      <c r="E51" s="10">
        <v>44362</v>
      </c>
      <c r="F51" t="s">
        <v>140</v>
      </c>
      <c r="G51" t="s">
        <v>173</v>
      </c>
    </row>
    <row r="52" spans="2:7" x14ac:dyDescent="0.25">
      <c r="B52" t="s">
        <v>290</v>
      </c>
      <c r="C52" t="s">
        <v>291</v>
      </c>
      <c r="D52" t="s">
        <v>292</v>
      </c>
      <c r="E52" s="10">
        <v>44370</v>
      </c>
      <c r="F52" t="s">
        <v>148</v>
      </c>
      <c r="G52" t="s">
        <v>173</v>
      </c>
    </row>
    <row r="53" spans="2:7" x14ac:dyDescent="0.25">
      <c r="B53" t="s">
        <v>293</v>
      </c>
      <c r="C53" t="s">
        <v>294</v>
      </c>
      <c r="D53" t="s">
        <v>295</v>
      </c>
      <c r="E53" s="10">
        <v>44372</v>
      </c>
      <c r="F53" t="s">
        <v>146</v>
      </c>
      <c r="G53" t="s">
        <v>296</v>
      </c>
    </row>
    <row r="54" spans="2:7" x14ac:dyDescent="0.25">
      <c r="B54" t="s">
        <v>297</v>
      </c>
      <c r="C54" t="s">
        <v>298</v>
      </c>
      <c r="D54" t="s">
        <v>299</v>
      </c>
      <c r="E54" s="10">
        <v>44372</v>
      </c>
      <c r="F54" t="s">
        <v>146</v>
      </c>
      <c r="G54" t="s">
        <v>173</v>
      </c>
    </row>
    <row r="55" spans="2:7" x14ac:dyDescent="0.25">
      <c r="B55" t="s">
        <v>300</v>
      </c>
      <c r="C55" t="s">
        <v>301</v>
      </c>
      <c r="D55" t="s">
        <v>302</v>
      </c>
      <c r="E55" s="10">
        <v>44372</v>
      </c>
      <c r="F55" t="s">
        <v>139</v>
      </c>
      <c r="G55" t="s">
        <v>173</v>
      </c>
    </row>
    <row r="56" spans="2:7" x14ac:dyDescent="0.25">
      <c r="B56" t="s">
        <v>303</v>
      </c>
      <c r="C56" t="s">
        <v>304</v>
      </c>
      <c r="D56" t="s">
        <v>305</v>
      </c>
      <c r="E56" s="10">
        <v>44372</v>
      </c>
      <c r="F56" t="s">
        <v>148</v>
      </c>
      <c r="G56" t="s">
        <v>173</v>
      </c>
    </row>
    <row r="57" spans="2:7" x14ac:dyDescent="0.25">
      <c r="B57" t="s">
        <v>306</v>
      </c>
      <c r="C57" t="s">
        <v>128</v>
      </c>
      <c r="D57" t="s">
        <v>307</v>
      </c>
      <c r="E57" s="10">
        <v>44372</v>
      </c>
      <c r="F57" t="s">
        <v>146</v>
      </c>
      <c r="G57" t="s">
        <v>173</v>
      </c>
    </row>
    <row r="58" spans="2:7" x14ac:dyDescent="0.25">
      <c r="B58" t="s">
        <v>308</v>
      </c>
      <c r="C58" t="s">
        <v>309</v>
      </c>
      <c r="D58" t="s">
        <v>310</v>
      </c>
      <c r="E58" s="10">
        <v>44377</v>
      </c>
      <c r="F58" t="s">
        <v>148</v>
      </c>
      <c r="G58" t="s">
        <v>173</v>
      </c>
    </row>
    <row r="59" spans="2:7" x14ac:dyDescent="0.25">
      <c r="B59" t="s">
        <v>300</v>
      </c>
      <c r="C59" t="s">
        <v>301</v>
      </c>
      <c r="D59" t="s">
        <v>302</v>
      </c>
      <c r="E59" s="10">
        <v>44372</v>
      </c>
      <c r="F59" t="s">
        <v>148</v>
      </c>
      <c r="G59" t="s">
        <v>173</v>
      </c>
    </row>
    <row r="60" spans="2:7" x14ac:dyDescent="0.25">
      <c r="B60" t="s">
        <v>300</v>
      </c>
      <c r="C60" t="s">
        <v>301</v>
      </c>
      <c r="D60" t="s">
        <v>302</v>
      </c>
      <c r="E60" s="10">
        <v>44372</v>
      </c>
      <c r="F60" t="s">
        <v>140</v>
      </c>
      <c r="G60" t="s">
        <v>173</v>
      </c>
    </row>
    <row r="61" spans="2:7" x14ac:dyDescent="0.25">
      <c r="B61" t="s">
        <v>311</v>
      </c>
      <c r="C61" t="s">
        <v>312</v>
      </c>
      <c r="D61" t="s">
        <v>313</v>
      </c>
      <c r="E61" s="10">
        <v>44377</v>
      </c>
      <c r="F61" t="s">
        <v>140</v>
      </c>
      <c r="G61" t="s">
        <v>173</v>
      </c>
    </row>
    <row r="62" spans="2:7" x14ac:dyDescent="0.25">
      <c r="B62" t="s">
        <v>314</v>
      </c>
      <c r="C62" t="s">
        <v>315</v>
      </c>
      <c r="D62" t="s">
        <v>316</v>
      </c>
      <c r="E62" s="10">
        <v>44377</v>
      </c>
      <c r="F62" t="s">
        <v>146</v>
      </c>
      <c r="G62" t="s">
        <v>173</v>
      </c>
    </row>
  </sheetData>
  <mergeCells count="1">
    <mergeCell ref="B1:G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E2BBE-BFC9-431A-B177-4CB04DC69A07}">
  <sheetPr codeName="Sheet2"/>
  <dimension ref="B1:N32"/>
  <sheetViews>
    <sheetView zoomScaleNormal="100" workbookViewId="0">
      <selection activeCell="N41" sqref="N41"/>
    </sheetView>
  </sheetViews>
  <sheetFormatPr defaultRowHeight="15" x14ac:dyDescent="0.25"/>
  <cols>
    <col min="1" max="1" width="4.7109375" customWidth="1"/>
    <col min="2" max="2" width="15.7109375" bestFit="1" customWidth="1"/>
    <col min="10" max="10" width="8.140625" customWidth="1"/>
    <col min="11" max="11" width="4.28515625" customWidth="1"/>
  </cols>
  <sheetData>
    <row r="1" spans="2:14" x14ac:dyDescent="0.25">
      <c r="B1" s="140"/>
      <c r="C1" s="140"/>
      <c r="D1" s="140"/>
      <c r="E1" s="140"/>
      <c r="F1" s="140"/>
      <c r="G1" s="140"/>
      <c r="H1" s="140"/>
      <c r="I1" s="140"/>
      <c r="J1" s="140"/>
      <c r="K1" s="140"/>
      <c r="L1" s="13"/>
      <c r="M1" s="13"/>
      <c r="N1" s="13"/>
    </row>
    <row r="2" spans="2:14" x14ac:dyDescent="0.25">
      <c r="B2" s="140"/>
      <c r="C2" s="140"/>
      <c r="D2" s="140"/>
      <c r="E2" s="140"/>
      <c r="F2" s="140"/>
      <c r="G2" s="140"/>
      <c r="H2" s="140"/>
      <c r="I2" s="140"/>
      <c r="J2" s="140"/>
      <c r="K2" s="140"/>
      <c r="L2" s="13"/>
      <c r="M2" s="13"/>
      <c r="N2" s="13"/>
    </row>
    <row r="3" spans="2:14" x14ac:dyDescent="0.25">
      <c r="B3" s="140"/>
      <c r="C3" s="140"/>
      <c r="D3" s="140"/>
      <c r="E3" s="140"/>
      <c r="F3" s="140"/>
      <c r="G3" s="140"/>
      <c r="H3" s="140"/>
      <c r="I3" s="140"/>
      <c r="J3" s="140"/>
      <c r="K3" s="140"/>
      <c r="L3" s="13"/>
      <c r="M3" s="13"/>
      <c r="N3" s="13"/>
    </row>
    <row r="4" spans="2:14" x14ac:dyDescent="0.25">
      <c r="B4" s="140"/>
      <c r="C4" s="140"/>
      <c r="D4" s="140"/>
      <c r="E4" s="140"/>
      <c r="F4" s="140"/>
      <c r="G4" s="140"/>
      <c r="H4" s="140"/>
      <c r="I4" s="140"/>
      <c r="J4" s="140"/>
      <c r="K4" s="140"/>
      <c r="L4" s="13"/>
      <c r="M4" s="13"/>
      <c r="N4" s="13"/>
    </row>
    <row r="5" spans="2:14" x14ac:dyDescent="0.25">
      <c r="B5" s="140"/>
      <c r="C5" s="140"/>
      <c r="D5" s="140"/>
      <c r="E5" s="140"/>
      <c r="F5" s="140"/>
      <c r="G5" s="140"/>
      <c r="H5" s="140"/>
      <c r="I5" s="140"/>
      <c r="J5" s="140"/>
      <c r="K5" s="140"/>
      <c r="L5" s="13"/>
      <c r="M5" s="13"/>
      <c r="N5" s="13"/>
    </row>
    <row r="6" spans="2:14" ht="14.65" customHeight="1" x14ac:dyDescent="0.25">
      <c r="B6" s="24"/>
      <c r="C6" s="24"/>
      <c r="D6" s="24"/>
      <c r="E6" s="24"/>
      <c r="F6" s="24"/>
      <c r="G6" s="24"/>
      <c r="H6" s="24"/>
      <c r="I6" s="24"/>
      <c r="J6" s="24"/>
      <c r="K6" s="24"/>
    </row>
    <row r="7" spans="2:14" x14ac:dyDescent="0.25">
      <c r="B7" s="51">
        <v>45306</v>
      </c>
      <c r="C7" s="24"/>
      <c r="D7" s="24"/>
      <c r="E7" s="24"/>
      <c r="F7" s="24"/>
      <c r="G7" s="24"/>
      <c r="H7" s="24"/>
      <c r="I7" s="24"/>
      <c r="J7" s="24"/>
      <c r="K7" s="24"/>
      <c r="L7" s="47"/>
    </row>
    <row r="8" spans="2:14" x14ac:dyDescent="0.25">
      <c r="B8" s="24"/>
      <c r="C8" s="24"/>
      <c r="D8" s="24"/>
      <c r="E8" s="24"/>
      <c r="F8" s="24"/>
      <c r="G8" s="24"/>
      <c r="H8" s="24"/>
      <c r="I8" s="24"/>
      <c r="J8" s="24"/>
      <c r="K8" s="24"/>
    </row>
    <row r="9" spans="2:14" x14ac:dyDescent="0.25">
      <c r="B9" s="24" t="s">
        <v>8</v>
      </c>
      <c r="C9" s="24"/>
      <c r="D9" s="24"/>
      <c r="E9" s="24"/>
      <c r="F9" s="24"/>
      <c r="G9" s="24"/>
      <c r="H9" s="24"/>
      <c r="I9" s="24"/>
      <c r="J9" s="24"/>
      <c r="K9" s="24"/>
    </row>
    <row r="10" spans="2:14" x14ac:dyDescent="0.25">
      <c r="B10" s="24" t="s">
        <v>9</v>
      </c>
      <c r="C10" s="24"/>
      <c r="D10" s="24"/>
      <c r="E10" s="24"/>
      <c r="F10" s="24"/>
      <c r="G10" s="24"/>
      <c r="H10" s="24"/>
      <c r="I10" s="24"/>
      <c r="J10" s="24"/>
      <c r="K10" s="24"/>
    </row>
    <row r="11" spans="2:14" x14ac:dyDescent="0.25">
      <c r="B11" s="24" t="s">
        <v>10</v>
      </c>
      <c r="C11" s="24"/>
      <c r="D11" s="24"/>
      <c r="E11" s="24"/>
      <c r="F11" s="24"/>
      <c r="G11" s="24"/>
      <c r="H11" s="24"/>
      <c r="I11" s="24"/>
      <c r="J11" s="24"/>
      <c r="K11" s="24"/>
    </row>
    <row r="12" spans="2:14" x14ac:dyDescent="0.25">
      <c r="B12" s="24"/>
      <c r="C12" s="24"/>
      <c r="D12" s="24"/>
      <c r="E12" s="24"/>
      <c r="F12" s="24"/>
      <c r="G12" s="24"/>
      <c r="H12" s="24"/>
      <c r="I12" s="24"/>
      <c r="J12" s="24"/>
      <c r="K12" s="24"/>
    </row>
    <row r="13" spans="2:14" x14ac:dyDescent="0.25">
      <c r="B13" s="24" t="s">
        <v>11</v>
      </c>
      <c r="C13" s="24"/>
      <c r="D13" s="24"/>
      <c r="E13" s="24"/>
      <c r="F13" s="24"/>
      <c r="G13" s="24"/>
      <c r="H13" s="24"/>
      <c r="I13" s="24"/>
      <c r="J13" s="24"/>
      <c r="K13" s="24"/>
    </row>
    <row r="14" spans="2:14" x14ac:dyDescent="0.25">
      <c r="B14" s="24"/>
      <c r="C14" s="24"/>
      <c r="D14" s="24"/>
      <c r="E14" s="24"/>
      <c r="F14" s="24"/>
      <c r="G14" s="24"/>
      <c r="H14" s="24"/>
      <c r="I14" s="24"/>
      <c r="J14" s="24"/>
      <c r="K14" s="24"/>
    </row>
    <row r="15" spans="2:14" ht="48.75" customHeight="1" x14ac:dyDescent="0.25">
      <c r="B15" s="139" t="s">
        <v>12</v>
      </c>
      <c r="C15" s="139"/>
      <c r="D15" s="139"/>
      <c r="E15" s="139"/>
      <c r="F15" s="139"/>
      <c r="G15" s="139"/>
      <c r="H15" s="139"/>
      <c r="I15" s="139"/>
      <c r="J15" s="139"/>
      <c r="K15" s="139"/>
      <c r="L15" s="47"/>
    </row>
    <row r="16" spans="2:14" x14ac:dyDescent="0.25">
      <c r="B16" s="25"/>
      <c r="C16" s="25"/>
      <c r="D16" s="25"/>
      <c r="E16" s="25"/>
      <c r="F16" s="25"/>
      <c r="G16" s="25"/>
      <c r="H16" s="25"/>
      <c r="I16" s="25"/>
      <c r="J16" s="25"/>
      <c r="K16" s="25"/>
    </row>
    <row r="17" spans="2:11" x14ac:dyDescent="0.25">
      <c r="B17" s="26" t="s">
        <v>13</v>
      </c>
      <c r="C17" s="25"/>
      <c r="D17" s="25"/>
      <c r="E17" s="25"/>
      <c r="F17" s="25"/>
      <c r="G17" s="25"/>
      <c r="H17" s="25"/>
      <c r="I17" s="25"/>
      <c r="J17" s="25"/>
      <c r="K17" s="25"/>
    </row>
    <row r="18" spans="2:11" x14ac:dyDescent="0.25">
      <c r="B18" s="24"/>
      <c r="C18" s="24"/>
      <c r="D18" s="24"/>
      <c r="E18" s="24"/>
      <c r="F18" s="24"/>
      <c r="G18" s="24"/>
      <c r="H18" s="24"/>
      <c r="I18" s="24"/>
      <c r="J18" s="24"/>
      <c r="K18" s="24"/>
    </row>
    <row r="19" spans="2:11" x14ac:dyDescent="0.25">
      <c r="B19" s="22" t="s">
        <v>14</v>
      </c>
      <c r="C19" s="24"/>
      <c r="D19" s="24"/>
      <c r="E19" s="24"/>
      <c r="F19" s="24"/>
      <c r="G19" s="24"/>
      <c r="H19" s="24"/>
      <c r="I19" s="24"/>
      <c r="J19" s="24"/>
      <c r="K19" s="24"/>
    </row>
    <row r="20" spans="2:11" x14ac:dyDescent="0.25">
      <c r="B20" s="23" t="s">
        <v>15</v>
      </c>
      <c r="C20" s="24"/>
      <c r="D20" s="24"/>
      <c r="E20" s="24"/>
      <c r="F20" s="24"/>
      <c r="G20" s="24"/>
      <c r="H20" s="24"/>
      <c r="I20" s="24"/>
      <c r="J20" s="24"/>
      <c r="K20" s="24"/>
    </row>
    <row r="21" spans="2:11" x14ac:dyDescent="0.25">
      <c r="B21" s="23" t="s">
        <v>16</v>
      </c>
      <c r="C21" s="24"/>
      <c r="D21" s="24"/>
      <c r="E21" s="24"/>
      <c r="F21" s="24"/>
      <c r="G21" s="24"/>
      <c r="H21" s="24"/>
      <c r="I21" s="24"/>
      <c r="J21" s="24"/>
      <c r="K21" s="24"/>
    </row>
    <row r="22" spans="2:11" x14ac:dyDescent="0.25">
      <c r="B22" s="23" t="s">
        <v>17</v>
      </c>
      <c r="C22" s="24"/>
      <c r="D22" s="24"/>
      <c r="E22" s="24"/>
      <c r="F22" s="24"/>
      <c r="G22" s="24"/>
      <c r="H22" s="24"/>
      <c r="I22" s="24"/>
      <c r="J22" s="24"/>
      <c r="K22" s="24"/>
    </row>
    <row r="23" spans="2:11" x14ac:dyDescent="0.25">
      <c r="B23" s="23" t="s">
        <v>18</v>
      </c>
      <c r="C23" s="24"/>
      <c r="D23" s="24"/>
      <c r="E23" s="24"/>
      <c r="F23" s="24"/>
      <c r="G23" s="24"/>
      <c r="H23" s="24"/>
      <c r="I23" s="24"/>
      <c r="J23" s="24"/>
      <c r="K23" s="24"/>
    </row>
    <row r="24" spans="2:11" x14ac:dyDescent="0.25">
      <c r="B24" s="23" t="s">
        <v>19</v>
      </c>
      <c r="C24" s="24"/>
      <c r="D24" s="24"/>
      <c r="E24" s="24"/>
      <c r="F24" s="24"/>
      <c r="G24" s="24"/>
      <c r="H24" s="24"/>
      <c r="I24" s="24"/>
      <c r="J24" s="24"/>
      <c r="K24" s="24"/>
    </row>
    <row r="25" spans="2:11" x14ac:dyDescent="0.25">
      <c r="B25" s="23" t="s">
        <v>20</v>
      </c>
      <c r="C25" s="24"/>
      <c r="D25" s="24"/>
      <c r="E25" s="24"/>
      <c r="F25" s="24"/>
      <c r="G25" s="24"/>
      <c r="H25" s="24"/>
      <c r="I25" s="24"/>
      <c r="J25" s="24"/>
      <c r="K25" s="24"/>
    </row>
    <row r="26" spans="2:11" x14ac:dyDescent="0.25">
      <c r="B26" s="23" t="s">
        <v>21</v>
      </c>
      <c r="C26" s="24"/>
      <c r="D26" s="24"/>
      <c r="E26" s="24"/>
      <c r="F26" s="24"/>
      <c r="G26" s="24"/>
      <c r="H26" s="24"/>
      <c r="I26" s="24"/>
      <c r="J26" s="24"/>
      <c r="K26" s="24"/>
    </row>
    <row r="27" spans="2:11" x14ac:dyDescent="0.25">
      <c r="B27" s="23"/>
      <c r="C27" s="24"/>
      <c r="D27" s="24"/>
      <c r="E27" s="24"/>
      <c r="F27" s="24"/>
      <c r="G27" s="24"/>
      <c r="H27" s="24"/>
      <c r="I27" s="24"/>
      <c r="J27" s="24"/>
      <c r="K27" s="24"/>
    </row>
    <row r="28" spans="2:11" x14ac:dyDescent="0.25">
      <c r="B28" s="23" t="s">
        <v>22</v>
      </c>
      <c r="C28" s="24"/>
      <c r="D28" s="24"/>
      <c r="E28" s="24"/>
      <c r="F28" s="24"/>
      <c r="G28" s="24"/>
      <c r="H28" s="24"/>
      <c r="I28" s="24"/>
      <c r="J28" s="24"/>
      <c r="K28" s="24"/>
    </row>
    <row r="29" spans="2:11" x14ac:dyDescent="0.25">
      <c r="B29" s="23"/>
      <c r="C29" s="24"/>
      <c r="D29" s="24"/>
      <c r="E29" s="24"/>
      <c r="F29" s="24"/>
      <c r="G29" s="24"/>
      <c r="H29" s="24"/>
      <c r="I29" s="24"/>
      <c r="J29" s="24"/>
      <c r="K29" s="24"/>
    </row>
    <row r="30" spans="2:11" x14ac:dyDescent="0.25">
      <c r="B30" s="23" t="s">
        <v>23</v>
      </c>
      <c r="C30" s="24"/>
      <c r="D30" s="24"/>
      <c r="E30" s="24"/>
      <c r="F30" s="24"/>
      <c r="G30" s="24"/>
      <c r="H30" s="24"/>
      <c r="I30" s="24"/>
      <c r="J30" s="24"/>
      <c r="K30" s="24"/>
    </row>
    <row r="31" spans="2:11" x14ac:dyDescent="0.25">
      <c r="B31" s="17" t="s">
        <v>24</v>
      </c>
      <c r="G31" s="24"/>
      <c r="H31" s="24"/>
      <c r="I31" s="24"/>
      <c r="J31" s="24"/>
      <c r="K31" s="24"/>
    </row>
    <row r="32" spans="2:11" x14ac:dyDescent="0.25">
      <c r="B32" s="17" t="s">
        <v>25</v>
      </c>
      <c r="G32" s="24"/>
      <c r="H32" s="24"/>
      <c r="I32" s="24"/>
      <c r="J32" s="24"/>
      <c r="K32" s="24"/>
    </row>
  </sheetData>
  <mergeCells count="2">
    <mergeCell ref="B15:K15"/>
    <mergeCell ref="B1:K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220EE-25DD-4740-BF6A-73798031CC4A}">
  <sheetPr codeName="Sheet3"/>
  <dimension ref="B1:M87"/>
  <sheetViews>
    <sheetView topLeftCell="A40" zoomScaleNormal="100" workbookViewId="0">
      <selection activeCell="D69" sqref="D69"/>
    </sheetView>
  </sheetViews>
  <sheetFormatPr defaultRowHeight="15" x14ac:dyDescent="0.25"/>
  <cols>
    <col min="1" max="1" width="4.7109375" customWidth="1"/>
    <col min="2" max="2" width="30.7109375" customWidth="1"/>
    <col min="3" max="3" width="28.140625" customWidth="1"/>
    <col min="4" max="4" width="9.85546875" customWidth="1"/>
    <col min="5" max="5" width="10.42578125" bestFit="1" customWidth="1"/>
    <col min="6" max="6" width="19.5703125" bestFit="1" customWidth="1"/>
    <col min="7" max="7" width="18.28515625" bestFit="1" customWidth="1"/>
    <col min="8" max="8" width="9.42578125" customWidth="1"/>
    <col min="12" max="12" width="10.7109375" customWidth="1"/>
  </cols>
  <sheetData>
    <row r="1" spans="2:13" x14ac:dyDescent="0.25">
      <c r="B1" s="140"/>
      <c r="C1" s="140"/>
      <c r="D1" s="141" t="s">
        <v>26</v>
      </c>
      <c r="E1" s="142"/>
      <c r="F1" s="142"/>
      <c r="G1" s="142"/>
      <c r="H1" s="142"/>
      <c r="I1" s="142"/>
      <c r="J1" s="142"/>
      <c r="K1" s="142"/>
      <c r="L1" s="142"/>
      <c r="M1" s="142"/>
    </row>
    <row r="2" spans="2:13" x14ac:dyDescent="0.25">
      <c r="B2" s="140"/>
      <c r="C2" s="140"/>
      <c r="D2" s="142"/>
      <c r="E2" s="142"/>
      <c r="F2" s="142"/>
      <c r="G2" s="142"/>
      <c r="H2" s="142"/>
      <c r="I2" s="142"/>
      <c r="J2" s="142"/>
      <c r="K2" s="142"/>
      <c r="L2" s="142"/>
      <c r="M2" s="142"/>
    </row>
    <row r="3" spans="2:13" x14ac:dyDescent="0.25">
      <c r="B3" s="140"/>
      <c r="C3" s="140"/>
      <c r="D3" s="142"/>
      <c r="E3" s="142"/>
      <c r="F3" s="142"/>
      <c r="G3" s="142"/>
      <c r="H3" s="142"/>
      <c r="I3" s="142"/>
      <c r="J3" s="142"/>
      <c r="K3" s="142"/>
      <c r="L3" s="142"/>
      <c r="M3" s="142"/>
    </row>
    <row r="4" spans="2:13" x14ac:dyDescent="0.25">
      <c r="B4" s="140"/>
      <c r="C4" s="140"/>
      <c r="D4" s="142"/>
      <c r="E4" s="142"/>
      <c r="F4" s="142"/>
      <c r="G4" s="142"/>
      <c r="H4" s="142"/>
      <c r="I4" s="142"/>
      <c r="J4" s="142"/>
      <c r="K4" s="142"/>
      <c r="L4" s="142"/>
      <c r="M4" s="142"/>
    </row>
    <row r="5" spans="2:13" ht="22.9" customHeight="1" x14ac:dyDescent="0.25">
      <c r="B5" s="140"/>
      <c r="C5" s="140"/>
      <c r="D5" s="142"/>
      <c r="E5" s="142"/>
      <c r="F5" s="142"/>
      <c r="G5" s="142"/>
      <c r="H5" s="142"/>
      <c r="I5" s="142"/>
      <c r="J5" s="142"/>
      <c r="K5" s="142"/>
      <c r="L5" s="142"/>
      <c r="M5" s="142"/>
    </row>
    <row r="6" spans="2:13" ht="14.65" customHeight="1" x14ac:dyDescent="0.25">
      <c r="B6" s="2"/>
      <c r="C6" s="2"/>
      <c r="D6" s="2"/>
      <c r="E6" s="2"/>
      <c r="F6" s="2"/>
      <c r="G6" s="2"/>
      <c r="H6" s="2"/>
      <c r="I6" s="2"/>
      <c r="J6" s="2"/>
      <c r="K6" s="2"/>
      <c r="L6" s="2"/>
      <c r="M6" s="2"/>
    </row>
    <row r="7" spans="2:13" x14ac:dyDescent="0.25">
      <c r="B7" s="143" t="s">
        <v>27</v>
      </c>
      <c r="C7" s="143"/>
      <c r="D7" s="4"/>
      <c r="E7" s="4"/>
      <c r="F7" s="4"/>
      <c r="G7" s="4"/>
      <c r="H7" s="4"/>
      <c r="I7" s="4"/>
      <c r="J7" s="4"/>
      <c r="K7" s="4"/>
      <c r="L7" s="4"/>
      <c r="M7" s="4"/>
    </row>
    <row r="8" spans="2:13" x14ac:dyDescent="0.25">
      <c r="B8" s="1"/>
      <c r="C8" s="1"/>
      <c r="D8" s="2"/>
      <c r="E8" s="2"/>
      <c r="F8" s="2"/>
      <c r="G8" s="2"/>
      <c r="H8" s="2"/>
      <c r="I8" s="2"/>
      <c r="J8" s="2"/>
      <c r="K8" s="2"/>
      <c r="L8" s="2"/>
      <c r="M8" s="2"/>
    </row>
    <row r="9" spans="2:13" ht="15.75" thickBot="1" x14ac:dyDescent="0.3">
      <c r="B9" s="94" t="s">
        <v>319</v>
      </c>
    </row>
    <row r="10" spans="2:13" ht="15.75" thickBot="1" x14ac:dyDescent="0.3">
      <c r="B10" s="95" t="s">
        <v>28</v>
      </c>
      <c r="C10" s="96" t="s">
        <v>29</v>
      </c>
      <c r="D10" s="96" t="s">
        <v>30</v>
      </c>
      <c r="E10" s="97" t="s">
        <v>31</v>
      </c>
      <c r="F10" s="98" t="s">
        <v>320</v>
      </c>
      <c r="G10" s="99" t="s">
        <v>321</v>
      </c>
    </row>
    <row r="11" spans="2:13" x14ac:dyDescent="0.25">
      <c r="B11" s="100" t="s">
        <v>34</v>
      </c>
      <c r="C11" s="101" t="s">
        <v>35</v>
      </c>
      <c r="D11" s="60">
        <v>329.64</v>
      </c>
      <c r="E11" s="102">
        <v>0.75150038239139261</v>
      </c>
      <c r="F11" s="103">
        <f t="shared" ref="F11:F21" si="0">D11-(D11*E11)</f>
        <v>81.915413948501339</v>
      </c>
      <c r="G11" s="104">
        <f t="shared" ref="G11:G21" si="1">D11-F11</f>
        <v>247.72458605149865</v>
      </c>
    </row>
    <row r="12" spans="2:13" x14ac:dyDescent="0.25">
      <c r="B12" s="100"/>
      <c r="C12" s="101" t="s">
        <v>36</v>
      </c>
      <c r="D12" s="60">
        <v>9.57</v>
      </c>
      <c r="E12" s="102">
        <v>0.58583397065232101</v>
      </c>
      <c r="F12" s="103">
        <f t="shared" si="0"/>
        <v>3.9635689008572879</v>
      </c>
      <c r="G12" s="104">
        <f t="shared" si="1"/>
        <v>5.6064310991427124</v>
      </c>
    </row>
    <row r="13" spans="2:13" x14ac:dyDescent="0.25">
      <c r="B13" s="105"/>
      <c r="C13" s="101" t="s">
        <v>37</v>
      </c>
      <c r="D13" s="60">
        <v>20.21</v>
      </c>
      <c r="E13" s="106">
        <v>0.58583397065232101</v>
      </c>
      <c r="F13" s="103">
        <f t="shared" si="0"/>
        <v>8.3702954531165918</v>
      </c>
      <c r="G13" s="104">
        <f t="shared" si="1"/>
        <v>11.839704546883409</v>
      </c>
    </row>
    <row r="14" spans="2:13" x14ac:dyDescent="0.25">
      <c r="B14" s="105"/>
      <c r="C14" s="101" t="s">
        <v>38</v>
      </c>
      <c r="D14" s="60">
        <v>922.82</v>
      </c>
      <c r="E14" s="106">
        <v>0.57598292885112712</v>
      </c>
      <c r="F14" s="103">
        <f t="shared" si="0"/>
        <v>391.29143359760292</v>
      </c>
      <c r="G14" s="104">
        <f t="shared" si="1"/>
        <v>531.52856640239713</v>
      </c>
    </row>
    <row r="15" spans="2:13" x14ac:dyDescent="0.25">
      <c r="B15" s="105"/>
      <c r="C15" s="101" t="s">
        <v>39</v>
      </c>
      <c r="D15" s="60">
        <v>19.52</v>
      </c>
      <c r="E15" s="106">
        <v>0.4</v>
      </c>
      <c r="F15" s="103">
        <f t="shared" si="0"/>
        <v>11.712</v>
      </c>
      <c r="G15" s="104">
        <f t="shared" si="1"/>
        <v>7.8079999999999998</v>
      </c>
    </row>
    <row r="16" spans="2:13" x14ac:dyDescent="0.25">
      <c r="B16" s="105"/>
      <c r="C16" s="101" t="s">
        <v>40</v>
      </c>
      <c r="D16" s="60">
        <v>3.13</v>
      </c>
      <c r="E16" s="106">
        <v>0</v>
      </c>
      <c r="F16" s="103">
        <f t="shared" si="0"/>
        <v>3.13</v>
      </c>
      <c r="G16" s="104">
        <f t="shared" si="1"/>
        <v>0</v>
      </c>
    </row>
    <row r="17" spans="2:13" x14ac:dyDescent="0.25">
      <c r="B17" s="105"/>
      <c r="C17" s="101" t="s">
        <v>357</v>
      </c>
      <c r="D17" s="79">
        <v>2.4500000000000002</v>
      </c>
      <c r="E17" s="106">
        <v>0.6428096709223512</v>
      </c>
      <c r="F17" s="103">
        <f t="shared" si="0"/>
        <v>0.87511630624023962</v>
      </c>
      <c r="G17" s="104">
        <f t="shared" si="1"/>
        <v>1.5748836937597606</v>
      </c>
    </row>
    <row r="18" spans="2:13" x14ac:dyDescent="0.25">
      <c r="B18" s="105"/>
      <c r="C18" s="101" t="s">
        <v>358</v>
      </c>
      <c r="D18" s="60">
        <v>4.3499999999999996</v>
      </c>
      <c r="E18" s="106">
        <v>0.96686671765218568</v>
      </c>
      <c r="F18" s="103">
        <f t="shared" si="0"/>
        <v>0.14412977821299222</v>
      </c>
      <c r="G18" s="104">
        <f t="shared" si="1"/>
        <v>4.2058702217870074</v>
      </c>
    </row>
    <row r="19" spans="2:13" x14ac:dyDescent="0.25">
      <c r="B19" s="105"/>
      <c r="C19" s="101" t="s">
        <v>41</v>
      </c>
      <c r="D19" s="60">
        <v>982.23999999999967</v>
      </c>
      <c r="E19" s="106">
        <v>0.99</v>
      </c>
      <c r="F19" s="103">
        <f t="shared" si="0"/>
        <v>9.822400000000016</v>
      </c>
      <c r="G19" s="104">
        <f t="shared" si="1"/>
        <v>972.41759999999965</v>
      </c>
    </row>
    <row r="20" spans="2:13" x14ac:dyDescent="0.25">
      <c r="B20" s="105"/>
      <c r="C20" s="101" t="s">
        <v>42</v>
      </c>
      <c r="D20" s="60"/>
      <c r="E20" s="106"/>
      <c r="F20" s="103"/>
      <c r="G20" s="104"/>
    </row>
    <row r="21" spans="2:13" x14ac:dyDescent="0.25">
      <c r="B21" s="105"/>
      <c r="C21" s="101" t="s">
        <v>322</v>
      </c>
      <c r="D21" s="60"/>
      <c r="E21" s="107"/>
      <c r="F21" s="103">
        <f t="shared" si="0"/>
        <v>0</v>
      </c>
      <c r="G21" s="104">
        <f t="shared" si="1"/>
        <v>0</v>
      </c>
    </row>
    <row r="22" spans="2:13" ht="15.75" thickBot="1" x14ac:dyDescent="0.3">
      <c r="B22" s="108" t="s">
        <v>43</v>
      </c>
      <c r="C22" s="109"/>
      <c r="D22" s="110">
        <f>SUM(D11:D21)</f>
        <v>2293.9299999999998</v>
      </c>
      <c r="E22" s="109"/>
      <c r="F22" s="111">
        <f>SUM(F11:F21)</f>
        <v>511.22435798453131</v>
      </c>
      <c r="G22" s="111">
        <f>SUM(G11:G21)</f>
        <v>1782.7056420154681</v>
      </c>
    </row>
    <row r="24" spans="2:13" x14ac:dyDescent="0.25">
      <c r="F24" s="115" t="s">
        <v>44</v>
      </c>
      <c r="G24" s="116">
        <f>G22/D22</f>
        <v>0.77714038441254452</v>
      </c>
    </row>
    <row r="26" spans="2:13" ht="44.25" customHeight="1" x14ac:dyDescent="0.25">
      <c r="B26" s="146" t="s">
        <v>318</v>
      </c>
      <c r="C26" s="146"/>
      <c r="D26" s="146"/>
      <c r="E26" s="146"/>
      <c r="F26" s="146"/>
      <c r="G26" s="146"/>
      <c r="H26" s="93"/>
      <c r="I26" s="93"/>
      <c r="J26" s="93"/>
      <c r="K26" s="93"/>
      <c r="L26" s="93"/>
      <c r="M26" s="93"/>
    </row>
    <row r="27" spans="2:13" x14ac:dyDescent="0.25">
      <c r="B27" s="5"/>
      <c r="G27" s="2"/>
      <c r="H27" s="2"/>
      <c r="I27" s="2"/>
      <c r="J27" s="2"/>
      <c r="K27" s="2"/>
      <c r="L27" s="2"/>
      <c r="M27" s="2"/>
    </row>
    <row r="28" spans="2:13" x14ac:dyDescent="0.25">
      <c r="B28" s="5"/>
      <c r="G28" s="2"/>
      <c r="H28" s="2"/>
      <c r="I28" s="2"/>
      <c r="J28" s="2"/>
      <c r="K28" s="2"/>
      <c r="L28" s="2"/>
      <c r="M28" s="2"/>
    </row>
    <row r="29" spans="2:13" x14ac:dyDescent="0.25">
      <c r="B29" s="87" t="s">
        <v>45</v>
      </c>
      <c r="C29" s="88"/>
      <c r="D29" s="88"/>
      <c r="E29" s="88"/>
      <c r="F29" s="88"/>
      <c r="G29" s="89"/>
      <c r="H29" s="89"/>
      <c r="I29" s="89"/>
      <c r="J29" s="89"/>
      <c r="K29" s="89"/>
      <c r="L29" s="89"/>
      <c r="M29" s="89"/>
    </row>
    <row r="30" spans="2:13" ht="15.75" thickBot="1" x14ac:dyDescent="0.3">
      <c r="B30" s="5"/>
      <c r="F30" s="2"/>
      <c r="G30" s="2"/>
      <c r="H30" s="2"/>
      <c r="I30" s="2"/>
      <c r="J30" s="2"/>
      <c r="K30" s="2"/>
      <c r="L30" s="2"/>
    </row>
    <row r="31" spans="2:13" x14ac:dyDescent="0.25">
      <c r="B31" s="112" t="s">
        <v>46</v>
      </c>
      <c r="C31" s="6" t="s">
        <v>47</v>
      </c>
      <c r="D31" s="6" t="s">
        <v>31</v>
      </c>
      <c r="E31" s="6" t="s">
        <v>32</v>
      </c>
      <c r="F31" s="7" t="s">
        <v>33</v>
      </c>
      <c r="G31" s="2"/>
      <c r="H31" s="20"/>
      <c r="I31" s="2"/>
      <c r="J31" s="2"/>
      <c r="K31" s="2"/>
      <c r="L31" s="2"/>
    </row>
    <row r="32" spans="2:13" x14ac:dyDescent="0.25">
      <c r="B32" s="78" t="s">
        <v>48</v>
      </c>
      <c r="C32" s="79">
        <v>21.24</v>
      </c>
      <c r="D32" s="80">
        <v>0.99329999999999996</v>
      </c>
      <c r="E32" s="81">
        <f t="shared" ref="E32" si="2">C32-F32</f>
        <v>0.14230799999999988</v>
      </c>
      <c r="F32" s="82">
        <f t="shared" ref="F32" si="3">C32*D32</f>
        <v>21.097691999999999</v>
      </c>
      <c r="G32" s="2"/>
      <c r="H32" s="2"/>
      <c r="I32" s="2"/>
      <c r="J32" s="2"/>
      <c r="K32" s="2"/>
      <c r="L32" s="2"/>
    </row>
    <row r="33" spans="2:12" x14ac:dyDescent="0.25">
      <c r="B33" s="78" t="s">
        <v>49</v>
      </c>
      <c r="C33" s="79">
        <v>49.4</v>
      </c>
      <c r="D33" s="83">
        <v>0.8165</v>
      </c>
      <c r="E33" s="81">
        <f t="shared" ref="E33:E44" si="4">C33-F33</f>
        <v>9.0649000000000015</v>
      </c>
      <c r="F33" s="82">
        <f t="shared" ref="F33:F44" si="5">C33*D33</f>
        <v>40.335099999999997</v>
      </c>
      <c r="G33" s="2"/>
      <c r="H33" s="2"/>
      <c r="I33" s="2"/>
      <c r="J33" s="2"/>
      <c r="K33" s="2"/>
      <c r="L33" s="2"/>
    </row>
    <row r="34" spans="2:12" x14ac:dyDescent="0.25">
      <c r="B34" s="78" t="s">
        <v>323</v>
      </c>
      <c r="C34" s="79">
        <v>12.78</v>
      </c>
      <c r="D34" s="83">
        <v>0.99150000000000005</v>
      </c>
      <c r="E34" s="81">
        <f t="shared" si="4"/>
        <v>0.10862999999999978</v>
      </c>
      <c r="F34" s="82">
        <f t="shared" si="5"/>
        <v>12.67137</v>
      </c>
      <c r="G34" s="2"/>
      <c r="H34" s="2"/>
      <c r="I34" s="2"/>
      <c r="J34" s="2"/>
      <c r="K34" s="2"/>
      <c r="L34" s="2"/>
    </row>
    <row r="35" spans="2:12" x14ac:dyDescent="0.25">
      <c r="B35" s="78" t="s">
        <v>324</v>
      </c>
      <c r="C35" s="79">
        <v>10.32</v>
      </c>
      <c r="D35" s="83">
        <v>0.99150000000000005</v>
      </c>
      <c r="E35" s="81">
        <f t="shared" si="4"/>
        <v>8.7719999999999132E-2</v>
      </c>
      <c r="F35" s="82">
        <f t="shared" si="5"/>
        <v>10.232280000000001</v>
      </c>
      <c r="G35" s="2"/>
      <c r="H35" s="2"/>
      <c r="I35" s="2"/>
      <c r="J35" s="2"/>
      <c r="K35" s="2"/>
      <c r="L35" s="2"/>
    </row>
    <row r="36" spans="2:12" x14ac:dyDescent="0.25">
      <c r="B36" s="78" t="s">
        <v>50</v>
      </c>
      <c r="C36" s="79">
        <v>45.96</v>
      </c>
      <c r="D36" s="83">
        <v>0.99150000000000005</v>
      </c>
      <c r="E36" s="81">
        <f t="shared" si="4"/>
        <v>0.3906599999999969</v>
      </c>
      <c r="F36" s="82">
        <f t="shared" si="5"/>
        <v>45.569340000000004</v>
      </c>
      <c r="G36" s="2"/>
      <c r="H36" s="2"/>
      <c r="I36" s="2"/>
      <c r="J36" s="2"/>
      <c r="K36" s="2"/>
      <c r="L36" s="2"/>
    </row>
    <row r="37" spans="2:12" x14ac:dyDescent="0.25">
      <c r="B37" s="78" t="s">
        <v>51</v>
      </c>
      <c r="C37" s="79">
        <v>10.66</v>
      </c>
      <c r="D37" s="83">
        <v>0.98</v>
      </c>
      <c r="E37" s="81">
        <f t="shared" si="4"/>
        <v>0.2132000000000005</v>
      </c>
      <c r="F37" s="82">
        <f t="shared" si="5"/>
        <v>10.4468</v>
      </c>
      <c r="G37" s="2"/>
      <c r="H37" s="2"/>
      <c r="I37" s="2"/>
      <c r="J37" s="2"/>
      <c r="K37" s="2"/>
      <c r="L37" s="2"/>
    </row>
    <row r="38" spans="2:12" x14ac:dyDescent="0.25">
      <c r="B38" s="78" t="s">
        <v>52</v>
      </c>
      <c r="C38" s="79">
        <v>132.18</v>
      </c>
      <c r="D38" s="83">
        <v>1</v>
      </c>
      <c r="E38" s="81">
        <f t="shared" si="4"/>
        <v>0</v>
      </c>
      <c r="F38" s="82">
        <f t="shared" si="5"/>
        <v>132.18</v>
      </c>
      <c r="G38" s="2"/>
      <c r="H38" s="2"/>
      <c r="I38" s="2"/>
      <c r="J38" s="2"/>
      <c r="K38" s="2"/>
      <c r="L38" s="2"/>
    </row>
    <row r="39" spans="2:12" x14ac:dyDescent="0.25">
      <c r="B39" s="78" t="s">
        <v>53</v>
      </c>
      <c r="C39" s="79">
        <v>22.01</v>
      </c>
      <c r="D39" s="83">
        <v>0.5645</v>
      </c>
      <c r="E39" s="81">
        <f t="shared" si="4"/>
        <v>9.5853549999999998</v>
      </c>
      <c r="F39" s="82">
        <f t="shared" si="5"/>
        <v>12.424645000000002</v>
      </c>
      <c r="G39" s="2"/>
      <c r="H39" s="2"/>
      <c r="I39" s="2"/>
      <c r="J39" s="2"/>
      <c r="K39" s="2"/>
      <c r="L39" s="2"/>
    </row>
    <row r="40" spans="2:12" x14ac:dyDescent="0.25">
      <c r="B40" s="78" t="s">
        <v>54</v>
      </c>
      <c r="C40" s="79">
        <v>200.49999999999994</v>
      </c>
      <c r="D40" s="83">
        <v>0.8165</v>
      </c>
      <c r="E40" s="81">
        <f t="shared" ref="E40" si="6">C40-F40</f>
        <v>36.791749999999979</v>
      </c>
      <c r="F40" s="82">
        <f t="shared" ref="F40" si="7">C40*D40</f>
        <v>163.70824999999996</v>
      </c>
      <c r="G40" s="2"/>
      <c r="H40" s="2"/>
      <c r="I40" s="2"/>
      <c r="J40" s="2"/>
      <c r="K40" s="2"/>
      <c r="L40" s="2"/>
    </row>
    <row r="41" spans="2:12" x14ac:dyDescent="0.25">
      <c r="B41" s="78" t="s">
        <v>55</v>
      </c>
      <c r="C41" s="79">
        <v>8.43</v>
      </c>
      <c r="D41" s="80">
        <v>0.99150000000000005</v>
      </c>
      <c r="E41" s="81">
        <f t="shared" si="4"/>
        <v>7.1654999999999802E-2</v>
      </c>
      <c r="F41" s="82">
        <f t="shared" si="5"/>
        <v>8.3583449999999999</v>
      </c>
      <c r="G41" s="2"/>
      <c r="H41" s="2"/>
      <c r="I41" s="2"/>
      <c r="J41" s="2"/>
      <c r="K41" s="2"/>
      <c r="L41" s="2"/>
    </row>
    <row r="42" spans="2:12" ht="16.5" customHeight="1" x14ac:dyDescent="0.25">
      <c r="B42" s="78" t="s">
        <v>325</v>
      </c>
      <c r="C42" s="79">
        <v>2.86</v>
      </c>
      <c r="D42" s="80">
        <v>0.99329999999999996</v>
      </c>
      <c r="E42" s="81">
        <f t="shared" si="4"/>
        <v>1.9162000000000123E-2</v>
      </c>
      <c r="F42" s="82">
        <f t="shared" si="5"/>
        <v>2.8408379999999998</v>
      </c>
      <c r="G42" s="2"/>
      <c r="H42" s="50"/>
      <c r="I42" s="2"/>
      <c r="J42" s="2"/>
      <c r="K42" s="2"/>
      <c r="L42" s="2"/>
    </row>
    <row r="43" spans="2:12" x14ac:dyDescent="0.25">
      <c r="B43" s="78" t="s">
        <v>56</v>
      </c>
      <c r="C43" s="79">
        <v>1.52</v>
      </c>
      <c r="D43" s="80">
        <v>0.99329999999999996</v>
      </c>
      <c r="E43" s="81">
        <f t="shared" si="4"/>
        <v>1.0183999999999971E-2</v>
      </c>
      <c r="F43" s="82">
        <f t="shared" si="5"/>
        <v>1.509816</v>
      </c>
      <c r="G43" s="17"/>
      <c r="H43" s="2"/>
      <c r="I43" s="2"/>
      <c r="J43" s="2"/>
      <c r="K43" s="2"/>
      <c r="L43" s="2"/>
    </row>
    <row r="44" spans="2:12" x14ac:dyDescent="0.25">
      <c r="B44" s="78" t="s">
        <v>57</v>
      </c>
      <c r="C44" s="79">
        <v>43.91</v>
      </c>
      <c r="D44" s="80">
        <v>0.99329999999999996</v>
      </c>
      <c r="E44" s="81">
        <f t="shared" si="4"/>
        <v>0.29419700000000404</v>
      </c>
      <c r="F44" s="82">
        <f t="shared" si="5"/>
        <v>43.615802999999993</v>
      </c>
      <c r="G44" s="17"/>
      <c r="H44" s="2"/>
      <c r="I44" s="2"/>
      <c r="J44" s="2"/>
      <c r="K44" s="2"/>
      <c r="L44" s="2"/>
    </row>
    <row r="45" spans="2:12" ht="15.75" thickBot="1" x14ac:dyDescent="0.3">
      <c r="B45" s="113" t="s">
        <v>58</v>
      </c>
      <c r="C45" s="77">
        <f>SUM(C32:C44)</f>
        <v>561.76999999999987</v>
      </c>
      <c r="D45" s="76"/>
      <c r="E45" s="84">
        <f>SUM(E32:E44)</f>
        <v>56.779720999999981</v>
      </c>
      <c r="F45" s="85">
        <f>SUM(F32:F44)</f>
        <v>504.99027899999993</v>
      </c>
      <c r="G45" s="68"/>
      <c r="H45" s="8"/>
      <c r="I45" s="2"/>
      <c r="J45" s="2"/>
      <c r="K45" s="2"/>
      <c r="L45" s="2"/>
    </row>
    <row r="46" spans="2:12" ht="14.65" customHeight="1" x14ac:dyDescent="0.25">
      <c r="B46" s="5"/>
      <c r="F46" s="2"/>
      <c r="G46" s="68"/>
      <c r="H46" s="2"/>
      <c r="I46" s="2"/>
      <c r="J46" s="2"/>
      <c r="K46" s="2"/>
      <c r="L46" s="2"/>
    </row>
    <row r="47" spans="2:12" ht="14.65" customHeight="1" x14ac:dyDescent="0.25">
      <c r="B47" s="5"/>
      <c r="C47" s="144" t="s">
        <v>44</v>
      </c>
      <c r="D47" s="144"/>
      <c r="E47" s="144"/>
      <c r="F47" s="86">
        <f>F45/C45</f>
        <v>0.89892710361891881</v>
      </c>
      <c r="G47" s="2"/>
      <c r="H47" s="2"/>
      <c r="I47" s="2"/>
      <c r="J47" s="2"/>
      <c r="K47" s="2"/>
    </row>
    <row r="48" spans="2:12" x14ac:dyDescent="0.25">
      <c r="C48" s="2"/>
      <c r="D48" s="2"/>
      <c r="E48" s="2"/>
      <c r="F48" s="2"/>
      <c r="G48" s="68"/>
      <c r="H48" s="2"/>
      <c r="I48" s="2"/>
      <c r="J48" s="2"/>
      <c r="K48" s="2"/>
      <c r="L48" s="2"/>
    </row>
    <row r="49" spans="2:13" x14ac:dyDescent="0.25">
      <c r="B49" s="145" t="s">
        <v>59</v>
      </c>
      <c r="C49" s="145"/>
      <c r="D49" s="89"/>
      <c r="E49" s="89"/>
      <c r="F49" s="89"/>
      <c r="G49" s="89"/>
      <c r="H49" s="89"/>
      <c r="I49" s="89"/>
      <c r="J49" s="89"/>
      <c r="K49" s="89"/>
      <c r="L49" s="89"/>
      <c r="M49" s="89"/>
    </row>
    <row r="50" spans="2:13" x14ac:dyDescent="0.25">
      <c r="B50" s="14" t="s">
        <v>60</v>
      </c>
      <c r="C50" s="3"/>
      <c r="D50" s="2"/>
      <c r="E50" s="2"/>
      <c r="F50" s="2"/>
      <c r="G50" s="2"/>
      <c r="H50" s="1"/>
      <c r="I50" s="2"/>
      <c r="J50" s="2"/>
      <c r="K50" s="2"/>
      <c r="L50" s="2"/>
      <c r="M50" s="1"/>
    </row>
    <row r="51" spans="2:13" x14ac:dyDescent="0.25">
      <c r="B51" s="1"/>
      <c r="C51" s="1"/>
      <c r="D51" s="2"/>
      <c r="E51" s="2"/>
      <c r="F51" s="2"/>
      <c r="G51" s="2"/>
      <c r="H51" s="2"/>
      <c r="I51" s="2"/>
      <c r="J51" s="2"/>
      <c r="K51" s="2"/>
      <c r="L51" s="2"/>
      <c r="M51" s="2"/>
    </row>
    <row r="52" spans="2:13" x14ac:dyDescent="0.25">
      <c r="B52" s="145" t="s">
        <v>61</v>
      </c>
      <c r="C52" s="145"/>
      <c r="D52" s="89"/>
      <c r="E52" s="89"/>
      <c r="F52" s="89"/>
      <c r="G52" s="89"/>
      <c r="H52" s="89"/>
      <c r="I52" s="89"/>
      <c r="J52" s="89"/>
      <c r="K52" s="89"/>
      <c r="L52" s="89"/>
      <c r="M52" s="89"/>
    </row>
    <row r="53" spans="2:13" x14ac:dyDescent="0.25">
      <c r="B53" s="14" t="s">
        <v>62</v>
      </c>
      <c r="C53" s="3"/>
      <c r="D53" s="2"/>
      <c r="E53" s="2"/>
      <c r="F53" s="2"/>
      <c r="G53" s="2"/>
      <c r="H53" s="3"/>
      <c r="I53" s="2"/>
      <c r="J53" s="2"/>
      <c r="K53" s="2"/>
      <c r="L53" s="2"/>
      <c r="M53" s="1"/>
    </row>
    <row r="54" spans="2:13" x14ac:dyDescent="0.25">
      <c r="B54" s="1"/>
      <c r="C54" s="1"/>
      <c r="D54" s="2"/>
      <c r="E54" s="2"/>
      <c r="F54" s="2"/>
      <c r="G54" s="2"/>
      <c r="H54" s="2"/>
      <c r="I54" s="2"/>
      <c r="J54" s="2"/>
      <c r="K54" s="2"/>
      <c r="L54" s="2"/>
      <c r="M54" s="2"/>
    </row>
    <row r="55" spans="2:13" x14ac:dyDescent="0.25">
      <c r="B55" s="145" t="s">
        <v>63</v>
      </c>
      <c r="C55" s="145"/>
      <c r="D55" s="89"/>
      <c r="E55" s="89"/>
      <c r="F55" s="89"/>
      <c r="G55" s="89"/>
      <c r="H55" s="89"/>
      <c r="I55" s="89"/>
      <c r="J55" s="89"/>
      <c r="K55" s="89"/>
      <c r="L55" s="89"/>
      <c r="M55" s="89"/>
    </row>
    <row r="56" spans="2:13" x14ac:dyDescent="0.25">
      <c r="B56" s="14" t="s">
        <v>64</v>
      </c>
      <c r="C56" s="1"/>
      <c r="D56" s="1"/>
      <c r="E56" s="1"/>
      <c r="F56" s="1"/>
      <c r="G56" s="1"/>
      <c r="H56" s="2"/>
      <c r="I56" s="1"/>
      <c r="J56" s="1"/>
      <c r="K56" s="1"/>
      <c r="L56" s="1"/>
      <c r="M56" s="2"/>
    </row>
    <row r="57" spans="2:13" x14ac:dyDescent="0.25">
      <c r="B57" s="2"/>
      <c r="C57" s="2"/>
      <c r="D57" s="2"/>
      <c r="E57" s="2"/>
      <c r="F57" s="117"/>
      <c r="G57" s="2"/>
      <c r="H57" s="2"/>
      <c r="I57" s="2"/>
      <c r="J57" s="2"/>
      <c r="K57" s="2"/>
      <c r="L57" s="2"/>
      <c r="M57" s="2"/>
    </row>
    <row r="58" spans="2:13" x14ac:dyDescent="0.25">
      <c r="B58" s="118" t="s">
        <v>65</v>
      </c>
      <c r="C58" s="119">
        <v>670</v>
      </c>
      <c r="D58" s="2"/>
      <c r="E58" s="2"/>
      <c r="F58" s="2"/>
      <c r="G58" s="2"/>
      <c r="H58" s="2"/>
      <c r="I58" s="2"/>
      <c r="J58" s="2"/>
      <c r="K58" s="2"/>
      <c r="L58" s="2"/>
      <c r="M58" s="2"/>
    </row>
    <row r="59" spans="2:13" x14ac:dyDescent="0.25">
      <c r="B59" s="118" t="s">
        <v>66</v>
      </c>
      <c r="C59" s="120" t="s">
        <v>67</v>
      </c>
      <c r="D59" s="2"/>
      <c r="E59" s="2"/>
      <c r="F59" s="2"/>
      <c r="G59" s="2"/>
      <c r="H59" s="2"/>
      <c r="I59" s="2"/>
      <c r="J59" s="2"/>
      <c r="K59" s="2"/>
      <c r="L59" s="2"/>
      <c r="M59" s="2"/>
    </row>
    <row r="60" spans="2:13" x14ac:dyDescent="0.25">
      <c r="B60" s="118" t="s">
        <v>68</v>
      </c>
      <c r="C60" s="52" t="s">
        <v>69</v>
      </c>
      <c r="D60" s="2"/>
      <c r="E60" s="2"/>
      <c r="F60" s="2"/>
      <c r="G60" s="2"/>
      <c r="H60" s="2"/>
      <c r="I60" s="2"/>
      <c r="J60" s="2"/>
      <c r="K60" s="2"/>
      <c r="L60" s="2"/>
      <c r="M60" s="2"/>
    </row>
    <row r="61" spans="2:13" x14ac:dyDescent="0.25">
      <c r="B61" s="118" t="s">
        <v>70</v>
      </c>
      <c r="C61" s="52" t="s">
        <v>71</v>
      </c>
      <c r="D61" s="2"/>
      <c r="E61" s="2"/>
      <c r="F61" s="2"/>
      <c r="G61" s="2"/>
      <c r="H61" s="2"/>
      <c r="I61" s="2"/>
      <c r="J61" s="2"/>
      <c r="K61" s="2"/>
      <c r="L61" s="2"/>
    </row>
    <row r="62" spans="2:13" x14ac:dyDescent="0.25">
      <c r="B62" s="2"/>
      <c r="C62" s="2"/>
      <c r="D62" s="2"/>
      <c r="E62" s="2"/>
      <c r="F62" s="2"/>
      <c r="G62" s="2"/>
      <c r="H62" s="2"/>
      <c r="I62" s="2"/>
      <c r="J62" s="2"/>
      <c r="K62" s="2"/>
      <c r="M62" s="2"/>
    </row>
    <row r="63" spans="2:13" x14ac:dyDescent="0.25">
      <c r="B63" s="2"/>
      <c r="C63" s="2"/>
      <c r="D63" s="2"/>
      <c r="E63" s="2"/>
      <c r="F63" s="2"/>
      <c r="G63" s="2"/>
      <c r="H63" s="2"/>
      <c r="I63" s="2"/>
      <c r="J63" s="2"/>
      <c r="K63" s="2"/>
      <c r="L63" s="2"/>
      <c r="M63" s="2"/>
    </row>
    <row r="64" spans="2:13" x14ac:dyDescent="0.25">
      <c r="B64" s="2"/>
      <c r="C64" s="2"/>
      <c r="D64" s="2"/>
      <c r="E64" s="2"/>
      <c r="F64" s="2"/>
      <c r="G64" s="2"/>
      <c r="H64" s="2"/>
      <c r="I64" s="2"/>
      <c r="J64" s="2"/>
      <c r="K64" s="2"/>
      <c r="L64" s="2"/>
      <c r="M64" s="2"/>
    </row>
    <row r="65" spans="2:13" x14ac:dyDescent="0.25">
      <c r="B65" s="2"/>
      <c r="C65" s="2"/>
      <c r="D65" s="2"/>
      <c r="E65" s="2"/>
      <c r="F65" s="2"/>
      <c r="G65" s="2"/>
      <c r="H65" s="2"/>
      <c r="I65" s="2"/>
      <c r="J65" s="2"/>
      <c r="K65" s="2"/>
      <c r="L65" s="2"/>
      <c r="M65" s="2"/>
    </row>
    <row r="66" spans="2:13" x14ac:dyDescent="0.25">
      <c r="B66" s="2"/>
      <c r="C66" s="2"/>
      <c r="D66" s="2"/>
      <c r="E66" s="2"/>
      <c r="F66" s="2"/>
      <c r="G66" s="2"/>
      <c r="H66" s="2"/>
      <c r="I66" s="2"/>
      <c r="J66" s="2"/>
      <c r="K66" s="2"/>
      <c r="L66" s="2"/>
      <c r="M66" s="2"/>
    </row>
    <row r="67" spans="2:13" x14ac:dyDescent="0.25">
      <c r="B67" s="2"/>
      <c r="C67" s="2"/>
      <c r="D67" s="2"/>
      <c r="E67" s="2"/>
      <c r="F67" s="2"/>
      <c r="G67" s="2"/>
      <c r="H67" s="2"/>
      <c r="I67" s="2"/>
      <c r="J67" s="2"/>
      <c r="K67" s="2"/>
      <c r="L67" s="2"/>
      <c r="M67" s="2"/>
    </row>
    <row r="68" spans="2:13" x14ac:dyDescent="0.25">
      <c r="B68" s="2"/>
      <c r="C68" s="2"/>
      <c r="D68" s="2"/>
      <c r="E68" s="2"/>
      <c r="F68" s="2"/>
      <c r="G68" s="2"/>
      <c r="H68" s="2"/>
      <c r="I68" s="2"/>
      <c r="J68" s="2"/>
      <c r="K68" s="2"/>
      <c r="L68" s="2"/>
      <c r="M68" s="2"/>
    </row>
    <row r="69" spans="2:13" x14ac:dyDescent="0.25">
      <c r="B69" s="2"/>
      <c r="C69" s="2"/>
      <c r="D69" s="2"/>
      <c r="E69" s="2"/>
      <c r="F69" s="2"/>
      <c r="G69" s="2"/>
      <c r="H69" s="2"/>
      <c r="I69" s="2"/>
      <c r="J69" s="2"/>
      <c r="K69" s="2"/>
      <c r="L69" s="2"/>
      <c r="M69" s="2"/>
    </row>
    <row r="70" spans="2:13" x14ac:dyDescent="0.25">
      <c r="B70" s="2"/>
      <c r="C70" s="2"/>
      <c r="D70" s="2"/>
      <c r="E70" s="2"/>
      <c r="F70" s="2"/>
      <c r="G70" s="2"/>
      <c r="H70" s="2"/>
      <c r="I70" s="2"/>
      <c r="J70" s="2"/>
      <c r="K70" s="2"/>
      <c r="L70" s="2"/>
      <c r="M70" s="2"/>
    </row>
    <row r="71" spans="2:13" x14ac:dyDescent="0.25">
      <c r="B71" s="2"/>
      <c r="C71" s="2"/>
      <c r="D71" s="2"/>
      <c r="E71" s="2"/>
      <c r="F71" s="2"/>
      <c r="G71" s="2"/>
      <c r="H71" s="2"/>
      <c r="I71" s="2"/>
      <c r="J71" s="2"/>
      <c r="K71" s="2"/>
      <c r="L71" s="2"/>
      <c r="M71" s="2"/>
    </row>
    <row r="72" spans="2:13" x14ac:dyDescent="0.25">
      <c r="B72" s="2"/>
      <c r="C72" s="2"/>
      <c r="D72" s="2"/>
      <c r="E72" s="2"/>
      <c r="F72" s="2"/>
      <c r="G72" s="2"/>
      <c r="H72" s="2"/>
      <c r="I72" s="2"/>
      <c r="J72" s="2"/>
      <c r="K72" s="2"/>
      <c r="L72" s="2"/>
      <c r="M72" s="2"/>
    </row>
    <row r="73" spans="2:13" x14ac:dyDescent="0.25">
      <c r="B73" s="2"/>
      <c r="C73" s="2"/>
      <c r="D73" s="2"/>
      <c r="E73" s="2"/>
      <c r="F73" s="2"/>
      <c r="G73" s="2"/>
      <c r="H73" s="2"/>
      <c r="I73" s="2"/>
      <c r="J73" s="2"/>
      <c r="K73" s="2"/>
      <c r="L73" s="2"/>
      <c r="M73" s="2"/>
    </row>
    <row r="74" spans="2:13" x14ac:dyDescent="0.25">
      <c r="B74" s="2"/>
      <c r="C74" s="2"/>
      <c r="D74" s="2"/>
      <c r="E74" s="2"/>
      <c r="F74" s="2"/>
      <c r="G74" s="2"/>
      <c r="H74" s="2"/>
      <c r="I74" s="2"/>
      <c r="J74" s="2"/>
      <c r="K74" s="2"/>
      <c r="L74" s="2"/>
      <c r="M74" s="2"/>
    </row>
    <row r="75" spans="2:13" x14ac:dyDescent="0.25">
      <c r="B75" s="2"/>
      <c r="C75" s="2"/>
      <c r="D75" s="2"/>
      <c r="E75" s="2"/>
      <c r="F75" s="2"/>
      <c r="G75" s="2"/>
      <c r="H75" s="2"/>
      <c r="I75" s="2"/>
      <c r="J75" s="2"/>
      <c r="K75" s="2"/>
      <c r="L75" s="2"/>
      <c r="M75" s="2"/>
    </row>
    <row r="76" spans="2:13" x14ac:dyDescent="0.25">
      <c r="B76" s="2"/>
      <c r="C76" s="2"/>
      <c r="D76" s="2"/>
      <c r="E76" s="2"/>
      <c r="F76" s="2"/>
      <c r="G76" s="2"/>
      <c r="H76" s="2"/>
      <c r="I76" s="2"/>
      <c r="J76" s="2"/>
      <c r="K76" s="2"/>
      <c r="L76" s="2"/>
      <c r="M76" s="2"/>
    </row>
    <row r="77" spans="2:13" x14ac:dyDescent="0.25">
      <c r="B77" s="2"/>
      <c r="C77" s="2"/>
      <c r="D77" s="2"/>
      <c r="E77" s="2"/>
      <c r="F77" s="2"/>
      <c r="G77" s="2"/>
      <c r="H77" s="2"/>
      <c r="I77" s="2"/>
      <c r="J77" s="2"/>
      <c r="K77" s="2"/>
      <c r="L77" s="2"/>
      <c r="M77" s="2"/>
    </row>
    <row r="78" spans="2:13" x14ac:dyDescent="0.25">
      <c r="B78" s="2"/>
      <c r="C78" s="2"/>
      <c r="D78" s="2"/>
      <c r="E78" s="2"/>
      <c r="F78" s="2"/>
      <c r="G78" s="2"/>
      <c r="H78" s="2"/>
      <c r="I78" s="2"/>
      <c r="J78" s="2"/>
      <c r="K78" s="2"/>
      <c r="L78" s="2"/>
      <c r="M78" s="2"/>
    </row>
    <row r="79" spans="2:13" x14ac:dyDescent="0.25">
      <c r="B79" s="2"/>
      <c r="C79" s="2"/>
      <c r="D79" s="2"/>
      <c r="E79" s="2"/>
      <c r="F79" s="2"/>
      <c r="G79" s="2"/>
      <c r="H79" s="2"/>
      <c r="I79" s="2"/>
      <c r="J79" s="2"/>
      <c r="K79" s="2"/>
      <c r="L79" s="2"/>
      <c r="M79" s="2"/>
    </row>
    <row r="80" spans="2:13" x14ac:dyDescent="0.25">
      <c r="B80" s="2"/>
      <c r="C80" s="2"/>
      <c r="D80" s="2"/>
      <c r="E80" s="2"/>
      <c r="F80" s="2"/>
      <c r="G80" s="2"/>
      <c r="H80" s="2"/>
      <c r="I80" s="2"/>
      <c r="J80" s="2"/>
      <c r="K80" s="2"/>
      <c r="L80" s="2"/>
      <c r="M80" s="2"/>
    </row>
    <row r="81" spans="2:13" x14ac:dyDescent="0.25">
      <c r="B81" s="2"/>
      <c r="C81" s="2"/>
      <c r="D81" s="2"/>
      <c r="E81" s="2"/>
      <c r="F81" s="2"/>
      <c r="G81" s="2"/>
      <c r="H81" s="2"/>
      <c r="I81" s="2"/>
      <c r="J81" s="2"/>
      <c r="K81" s="2"/>
      <c r="L81" s="2"/>
      <c r="M81" s="2"/>
    </row>
    <row r="82" spans="2:13" x14ac:dyDescent="0.25">
      <c r="B82" s="2"/>
      <c r="C82" s="2"/>
      <c r="D82" s="2"/>
      <c r="E82" s="2"/>
      <c r="F82" s="2"/>
      <c r="G82" s="2"/>
      <c r="H82" s="2"/>
      <c r="I82" s="2"/>
      <c r="J82" s="2"/>
      <c r="K82" s="2"/>
      <c r="L82" s="2"/>
      <c r="M82" s="2"/>
    </row>
    <row r="83" spans="2:13" x14ac:dyDescent="0.25">
      <c r="B83" s="2"/>
      <c r="C83" s="2"/>
      <c r="D83" s="2"/>
      <c r="E83" s="2"/>
      <c r="F83" s="2"/>
      <c r="G83" s="2"/>
      <c r="H83" s="2"/>
      <c r="I83" s="2"/>
      <c r="J83" s="2"/>
      <c r="K83" s="2"/>
      <c r="L83" s="2"/>
      <c r="M83" s="2"/>
    </row>
    <row r="84" spans="2:13" x14ac:dyDescent="0.25">
      <c r="B84" s="2"/>
      <c r="C84" s="2"/>
      <c r="D84" s="2"/>
      <c r="E84" s="2"/>
      <c r="F84" s="2"/>
      <c r="G84" s="2"/>
      <c r="H84" s="2"/>
      <c r="I84" s="2"/>
      <c r="J84" s="2"/>
      <c r="K84" s="2"/>
      <c r="L84" s="2"/>
      <c r="M84" s="2"/>
    </row>
    <row r="85" spans="2:13" x14ac:dyDescent="0.25">
      <c r="B85" s="2"/>
      <c r="C85" s="2"/>
      <c r="D85" s="2"/>
      <c r="E85" s="2"/>
      <c r="F85" s="2"/>
      <c r="G85" s="2"/>
      <c r="H85" s="2"/>
      <c r="I85" s="2"/>
      <c r="J85" s="2"/>
      <c r="K85" s="2"/>
      <c r="L85" s="2"/>
      <c r="M85" s="2"/>
    </row>
    <row r="86" spans="2:13" x14ac:dyDescent="0.25">
      <c r="B86" s="2"/>
      <c r="C86" s="2"/>
      <c r="D86" s="2"/>
      <c r="E86" s="2"/>
      <c r="F86" s="2"/>
      <c r="G86" s="2"/>
      <c r="I86" s="2"/>
      <c r="J86" s="2"/>
      <c r="K86" s="2"/>
      <c r="L86" s="2"/>
      <c r="M86" s="2"/>
    </row>
    <row r="87" spans="2:13" x14ac:dyDescent="0.25">
      <c r="D87" s="2"/>
      <c r="E87" s="2"/>
      <c r="F87" s="2"/>
      <c r="G87" s="2"/>
      <c r="I87" s="2"/>
      <c r="J87" s="2"/>
      <c r="K87" s="2"/>
      <c r="L87" s="2"/>
    </row>
  </sheetData>
  <mergeCells count="8">
    <mergeCell ref="B1:C5"/>
    <mergeCell ref="D1:M5"/>
    <mergeCell ref="B7:C7"/>
    <mergeCell ref="C47:E47"/>
    <mergeCell ref="B55:C55"/>
    <mergeCell ref="B49:C49"/>
    <mergeCell ref="B52:C52"/>
    <mergeCell ref="B26:G26"/>
  </mergeCells>
  <pageMargins left="0.7" right="0.7" top="0.75" bottom="0.75" header="0.3" footer="0.3"/>
  <pageSetup scale="95" orientation="landscape" r:id="rId1"/>
  <headerFooter>
    <oddFooter>&amp;R&amp;P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EFC61-8E8A-413C-AF2B-ECA37F57DF34}">
  <sheetPr codeName="Sheet4"/>
  <dimension ref="B1:N7"/>
  <sheetViews>
    <sheetView workbookViewId="0">
      <selection activeCell="F14" sqref="F14"/>
    </sheetView>
  </sheetViews>
  <sheetFormatPr defaultRowHeight="15" x14ac:dyDescent="0.25"/>
  <cols>
    <col min="1" max="1" width="4.7109375" customWidth="1"/>
    <col min="2" max="2" width="8.42578125" bestFit="1" customWidth="1"/>
  </cols>
  <sheetData>
    <row r="1" spans="2:14" x14ac:dyDescent="0.25">
      <c r="B1" s="140"/>
      <c r="C1" s="140"/>
      <c r="D1" s="140"/>
      <c r="E1" s="147" t="s">
        <v>72</v>
      </c>
      <c r="F1" s="148"/>
      <c r="G1" s="148"/>
      <c r="H1" s="148"/>
      <c r="I1" s="148"/>
      <c r="J1" s="148"/>
      <c r="K1" s="148"/>
      <c r="L1" s="148"/>
      <c r="M1" s="148"/>
      <c r="N1" s="148"/>
    </row>
    <row r="2" spans="2:14" x14ac:dyDescent="0.25">
      <c r="B2" s="140"/>
      <c r="C2" s="140"/>
      <c r="D2" s="140"/>
      <c r="E2" s="148"/>
      <c r="F2" s="148"/>
      <c r="G2" s="148"/>
      <c r="H2" s="148"/>
      <c r="I2" s="148"/>
      <c r="J2" s="148"/>
      <c r="K2" s="148"/>
      <c r="L2" s="148"/>
      <c r="M2" s="148"/>
      <c r="N2" s="148"/>
    </row>
    <row r="3" spans="2:14" x14ac:dyDescent="0.25">
      <c r="B3" s="140"/>
      <c r="C3" s="140"/>
      <c r="D3" s="140"/>
      <c r="E3" s="148"/>
      <c r="F3" s="148"/>
      <c r="G3" s="148"/>
      <c r="H3" s="148"/>
      <c r="I3" s="148"/>
      <c r="J3" s="148"/>
      <c r="K3" s="148"/>
      <c r="L3" s="148"/>
      <c r="M3" s="148"/>
      <c r="N3" s="148"/>
    </row>
    <row r="4" spans="2:14" x14ac:dyDescent="0.25">
      <c r="B4" s="140"/>
      <c r="C4" s="140"/>
      <c r="D4" s="140"/>
      <c r="E4" s="148"/>
      <c r="F4" s="148"/>
      <c r="G4" s="148"/>
      <c r="H4" s="148"/>
      <c r="I4" s="148"/>
      <c r="J4" s="148"/>
      <c r="K4" s="148"/>
      <c r="L4" s="148"/>
      <c r="M4" s="148"/>
      <c r="N4" s="148"/>
    </row>
    <row r="5" spans="2:14" x14ac:dyDescent="0.25">
      <c r="B5" s="140"/>
      <c r="C5" s="140"/>
      <c r="D5" s="140"/>
      <c r="E5" s="148"/>
      <c r="F5" s="148"/>
      <c r="G5" s="148"/>
      <c r="H5" s="148"/>
      <c r="I5" s="148"/>
      <c r="J5" s="148"/>
      <c r="K5" s="148"/>
      <c r="L5" s="148"/>
      <c r="M5" s="148"/>
      <c r="N5" s="148"/>
    </row>
    <row r="6" spans="2:14" ht="14.65" customHeight="1" x14ac:dyDescent="0.25"/>
    <row r="7" spans="2:14" ht="46.5" customHeight="1" x14ac:dyDescent="0.25">
      <c r="B7" s="149" t="s">
        <v>73</v>
      </c>
      <c r="C7" s="149"/>
      <c r="D7" s="149"/>
      <c r="E7" s="149"/>
      <c r="F7" s="149"/>
      <c r="G7" s="149"/>
      <c r="H7" s="149"/>
      <c r="I7" s="149"/>
      <c r="J7" s="149"/>
      <c r="K7" s="149"/>
      <c r="L7" s="149"/>
      <c r="M7" s="149"/>
      <c r="N7" s="149"/>
    </row>
  </sheetData>
  <mergeCells count="3">
    <mergeCell ref="B1:D5"/>
    <mergeCell ref="E1:N5"/>
    <mergeCell ref="B7:N7"/>
  </mergeCells>
  <pageMargins left="0.7" right="0.7" top="0.75" bottom="0.75" header="0.3" footer="0.3"/>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10CDD-24A6-46A4-A371-B4026DC72E01}">
  <sheetPr codeName="Sheet5"/>
  <dimension ref="B1:K42"/>
  <sheetViews>
    <sheetView workbookViewId="0">
      <selection activeCell="B21" sqref="B21"/>
    </sheetView>
  </sheetViews>
  <sheetFormatPr defaultRowHeight="15" x14ac:dyDescent="0.25"/>
  <cols>
    <col min="1" max="1" width="3.7109375" customWidth="1"/>
    <col min="2" max="2" width="30.140625" customWidth="1"/>
    <col min="3" max="3" width="8" bestFit="1" customWidth="1"/>
    <col min="4" max="4" width="10.42578125" bestFit="1" customWidth="1"/>
    <col min="5" max="5" width="10" bestFit="1" customWidth="1"/>
    <col min="6" max="6" width="13.28515625" bestFit="1" customWidth="1"/>
    <col min="13" max="13" width="32.28515625" bestFit="1" customWidth="1"/>
    <col min="14" max="14" width="27.7109375" bestFit="1" customWidth="1"/>
    <col min="15" max="15" width="8.140625" bestFit="1" customWidth="1"/>
    <col min="16" max="16" width="10.42578125" bestFit="1" customWidth="1"/>
    <col min="17" max="17" width="19.5703125" bestFit="1" customWidth="1"/>
    <col min="18" max="18" width="18.28515625" bestFit="1" customWidth="1"/>
  </cols>
  <sheetData>
    <row r="1" spans="2:11" x14ac:dyDescent="0.25">
      <c r="B1" s="140"/>
      <c r="C1" s="148"/>
      <c r="D1" s="148"/>
      <c r="E1" s="148"/>
      <c r="F1" s="148"/>
      <c r="G1" s="148"/>
      <c r="H1" s="148"/>
      <c r="I1" s="148"/>
      <c r="J1" s="148"/>
      <c r="K1" s="148"/>
    </row>
    <row r="2" spans="2:11" x14ac:dyDescent="0.25">
      <c r="B2" s="140"/>
      <c r="C2" s="148"/>
      <c r="D2" s="148"/>
      <c r="E2" s="148"/>
      <c r="F2" s="148"/>
      <c r="G2" s="148"/>
      <c r="H2" s="148"/>
      <c r="I2" s="148"/>
      <c r="J2" s="148"/>
      <c r="K2" s="148"/>
    </row>
    <row r="3" spans="2:11" x14ac:dyDescent="0.25">
      <c r="B3" s="140"/>
      <c r="C3" s="148"/>
      <c r="D3" s="148"/>
      <c r="E3" s="148"/>
      <c r="F3" s="148"/>
      <c r="G3" s="148"/>
      <c r="H3" s="148"/>
      <c r="I3" s="148"/>
      <c r="J3" s="148"/>
      <c r="K3" s="148"/>
    </row>
    <row r="4" spans="2:11" x14ac:dyDescent="0.25">
      <c r="B4" s="140"/>
      <c r="C4" s="148"/>
      <c r="D4" s="148"/>
      <c r="E4" s="148"/>
      <c r="F4" s="148"/>
      <c r="G4" s="148"/>
      <c r="H4" s="148"/>
      <c r="I4" s="148"/>
      <c r="J4" s="148"/>
      <c r="K4" s="148"/>
    </row>
    <row r="5" spans="2:11" x14ac:dyDescent="0.25">
      <c r="B5" s="140"/>
      <c r="C5" s="148"/>
      <c r="D5" s="148"/>
      <c r="E5" s="148"/>
      <c r="F5" s="148"/>
      <c r="G5" s="148"/>
      <c r="H5" s="148"/>
      <c r="I5" s="148"/>
      <c r="J5" s="148"/>
      <c r="K5" s="148"/>
    </row>
    <row r="6" spans="2:11" ht="14.65" customHeight="1" thickBot="1" x14ac:dyDescent="0.3">
      <c r="B6" s="2"/>
      <c r="C6" s="2"/>
      <c r="D6" s="2"/>
      <c r="E6" s="2"/>
      <c r="F6" s="2"/>
      <c r="G6" s="2"/>
      <c r="H6" s="2"/>
      <c r="I6" s="2"/>
      <c r="J6" s="2"/>
      <c r="K6" s="2"/>
    </row>
    <row r="7" spans="2:11" x14ac:dyDescent="0.25">
      <c r="B7" s="92" t="s">
        <v>29</v>
      </c>
      <c r="C7" s="69" t="s">
        <v>30</v>
      </c>
      <c r="D7" s="70" t="s">
        <v>31</v>
      </c>
      <c r="E7" s="70" t="s">
        <v>32</v>
      </c>
      <c r="F7" s="71" t="s">
        <v>33</v>
      </c>
      <c r="G7" s="2"/>
      <c r="H7" s="2"/>
      <c r="I7" s="2"/>
      <c r="J7" s="2"/>
      <c r="K7" s="2"/>
    </row>
    <row r="8" spans="2:11" x14ac:dyDescent="0.25">
      <c r="B8" s="121" t="s">
        <v>35</v>
      </c>
      <c r="C8" s="60">
        <v>329.64</v>
      </c>
      <c r="D8" s="122">
        <v>0.75150038239139261</v>
      </c>
      <c r="E8" s="103">
        <f t="shared" ref="E8:E10" si="0">C8-(C8*D8)</f>
        <v>81.915413948501339</v>
      </c>
      <c r="F8" s="123">
        <f t="shared" ref="F8:F10" si="1">C8-E8</f>
        <v>247.72458605149865</v>
      </c>
      <c r="G8" s="2"/>
      <c r="H8" s="9"/>
      <c r="I8" s="2"/>
      <c r="J8" s="2"/>
      <c r="K8" s="2"/>
    </row>
    <row r="9" spans="2:11" x14ac:dyDescent="0.25">
      <c r="B9" s="121" t="s">
        <v>36</v>
      </c>
      <c r="C9" s="60">
        <v>9.57</v>
      </c>
      <c r="D9" s="122">
        <v>0.58583397065232101</v>
      </c>
      <c r="E9" s="103">
        <f t="shared" si="0"/>
        <v>3.9635689008572879</v>
      </c>
      <c r="F9" s="123">
        <f t="shared" si="1"/>
        <v>5.6064310991427124</v>
      </c>
      <c r="G9" s="2"/>
      <c r="H9" s="124"/>
      <c r="I9" s="2"/>
      <c r="J9" s="2"/>
      <c r="K9" s="2"/>
    </row>
    <row r="10" spans="2:11" x14ac:dyDescent="0.25">
      <c r="B10" s="121" t="s">
        <v>37</v>
      </c>
      <c r="C10" s="60">
        <v>20.21</v>
      </c>
      <c r="D10" s="125">
        <v>0.58583397065232101</v>
      </c>
      <c r="E10" s="103">
        <f t="shared" si="0"/>
        <v>8.3702954531165918</v>
      </c>
      <c r="F10" s="123">
        <f t="shared" si="1"/>
        <v>11.839704546883409</v>
      </c>
      <c r="G10" s="2"/>
      <c r="H10" s="124"/>
      <c r="I10" s="2"/>
      <c r="J10" s="2"/>
      <c r="K10" s="2"/>
    </row>
    <row r="11" spans="2:11" ht="15.75" thickBot="1" x14ac:dyDescent="0.3">
      <c r="B11" s="126" t="s">
        <v>30</v>
      </c>
      <c r="C11" s="127">
        <f>SUM(C8:C10)</f>
        <v>359.41999999999996</v>
      </c>
      <c r="D11" s="128">
        <f>F11/C11</f>
        <v>0.73777397389551158</v>
      </c>
      <c r="E11" s="129">
        <f>SUM(E8:E10)</f>
        <v>94.249278302475219</v>
      </c>
      <c r="F11" s="130">
        <f>SUM(F8:F10)</f>
        <v>265.17072169752475</v>
      </c>
      <c r="G11" s="2"/>
      <c r="H11" s="9"/>
      <c r="I11" s="2"/>
      <c r="J11" s="2"/>
      <c r="K11" s="2"/>
    </row>
    <row r="12" spans="2:11" x14ac:dyDescent="0.25">
      <c r="B12" s="2"/>
      <c r="C12" s="2"/>
      <c r="D12" s="2"/>
      <c r="E12" s="2"/>
      <c r="F12" s="2"/>
      <c r="G12" s="2"/>
      <c r="H12" s="9"/>
      <c r="I12" s="2"/>
      <c r="J12" s="2"/>
      <c r="K12" s="2"/>
    </row>
    <row r="13" spans="2:11" ht="171" customHeight="1" x14ac:dyDescent="0.25">
      <c r="B13" s="149" t="s">
        <v>356</v>
      </c>
      <c r="C13" s="149"/>
      <c r="D13" s="149"/>
      <c r="E13" s="149"/>
      <c r="F13" s="149"/>
      <c r="G13" s="149"/>
      <c r="H13" s="149"/>
      <c r="I13" s="149"/>
      <c r="J13" s="149"/>
      <c r="K13" s="149"/>
    </row>
    <row r="14" spans="2:11" x14ac:dyDescent="0.25">
      <c r="C14" s="9"/>
      <c r="D14" s="9"/>
      <c r="E14" s="9"/>
      <c r="F14" s="9"/>
      <c r="G14" s="2"/>
      <c r="H14" s="2"/>
      <c r="I14" s="2"/>
      <c r="J14" s="2"/>
      <c r="K14" s="2"/>
    </row>
    <row r="15" spans="2:11" x14ac:dyDescent="0.25">
      <c r="B15" s="2"/>
      <c r="C15" s="9"/>
      <c r="D15" s="9"/>
      <c r="E15" s="9"/>
      <c r="F15" s="9"/>
      <c r="G15" s="2"/>
      <c r="H15" s="2"/>
      <c r="I15" s="2"/>
      <c r="J15" s="2"/>
      <c r="K15" s="2"/>
    </row>
    <row r="16" spans="2:11" x14ac:dyDescent="0.25">
      <c r="B16" s="90"/>
      <c r="C16" s="91"/>
      <c r="D16" s="91"/>
      <c r="E16" s="91"/>
      <c r="F16" s="91"/>
      <c r="G16" s="2"/>
      <c r="H16" s="2"/>
      <c r="I16" s="2"/>
      <c r="J16" s="2"/>
      <c r="K16" s="2"/>
    </row>
    <row r="17" spans="2:11" x14ac:dyDescent="0.25">
      <c r="E17" s="9"/>
      <c r="F17" s="9"/>
      <c r="G17" s="2"/>
      <c r="H17" s="2"/>
      <c r="I17" s="2"/>
      <c r="J17" s="2"/>
      <c r="K17" s="2"/>
    </row>
    <row r="18" spans="2:11" x14ac:dyDescent="0.25">
      <c r="E18" s="2"/>
      <c r="F18" s="2"/>
      <c r="G18" s="2"/>
      <c r="H18" s="2"/>
      <c r="I18" s="2"/>
      <c r="J18" s="2"/>
      <c r="K18" s="2"/>
    </row>
    <row r="19" spans="2:11" x14ac:dyDescent="0.25">
      <c r="E19" s="2"/>
      <c r="F19" s="2"/>
      <c r="G19" s="2"/>
      <c r="H19" s="2"/>
      <c r="I19" s="2"/>
      <c r="J19" s="2"/>
      <c r="K19" s="2"/>
    </row>
    <row r="20" spans="2:11" x14ac:dyDescent="0.25">
      <c r="E20" s="2"/>
      <c r="F20" s="2"/>
      <c r="G20" s="2"/>
      <c r="H20" s="2"/>
      <c r="I20" s="2"/>
      <c r="J20" s="2"/>
      <c r="K20" s="2"/>
    </row>
    <row r="21" spans="2:11" x14ac:dyDescent="0.25">
      <c r="E21" s="2"/>
      <c r="F21" s="2"/>
      <c r="G21" s="2"/>
      <c r="H21" s="2"/>
      <c r="I21" s="2"/>
      <c r="J21" s="2"/>
      <c r="K21" s="2"/>
    </row>
    <row r="22" spans="2:11" x14ac:dyDescent="0.25">
      <c r="E22" s="2"/>
      <c r="F22" s="2"/>
      <c r="G22" s="2"/>
      <c r="H22" s="2"/>
      <c r="I22" s="2"/>
      <c r="J22" s="2"/>
      <c r="K22" s="2"/>
    </row>
    <row r="23" spans="2:11" x14ac:dyDescent="0.25">
      <c r="E23" s="2"/>
      <c r="F23" s="2"/>
      <c r="G23" s="2"/>
      <c r="H23" s="2"/>
      <c r="I23" s="2"/>
      <c r="J23" s="2"/>
      <c r="K23" s="2"/>
    </row>
    <row r="24" spans="2:11" x14ac:dyDescent="0.25">
      <c r="E24" s="2"/>
      <c r="F24" s="2"/>
      <c r="G24" s="2"/>
      <c r="H24" s="2"/>
      <c r="I24" s="2"/>
      <c r="J24" s="2"/>
      <c r="K24" s="2"/>
    </row>
    <row r="25" spans="2:11" x14ac:dyDescent="0.25">
      <c r="E25" s="2"/>
      <c r="F25" s="2"/>
      <c r="G25" s="2"/>
      <c r="H25" s="2"/>
      <c r="I25" s="2"/>
      <c r="J25" s="2"/>
      <c r="K25" s="2"/>
    </row>
    <row r="26" spans="2:11" x14ac:dyDescent="0.25">
      <c r="E26" s="2"/>
      <c r="F26" s="2"/>
      <c r="G26" s="2"/>
      <c r="H26" s="2"/>
      <c r="I26" s="2"/>
      <c r="J26" s="2"/>
      <c r="K26" s="2"/>
    </row>
    <row r="27" spans="2:11" x14ac:dyDescent="0.25">
      <c r="E27" s="2"/>
      <c r="F27" s="2"/>
      <c r="G27" s="2"/>
      <c r="H27" s="2"/>
      <c r="I27" s="2"/>
      <c r="J27" s="2"/>
      <c r="K27" s="2"/>
    </row>
    <row r="28" spans="2:11" x14ac:dyDescent="0.25">
      <c r="E28" s="2"/>
      <c r="F28" s="2"/>
      <c r="G28" s="2"/>
      <c r="H28" s="2"/>
      <c r="I28" s="2"/>
      <c r="J28" s="2"/>
      <c r="K28" s="2"/>
    </row>
    <row r="29" spans="2:11" x14ac:dyDescent="0.25">
      <c r="E29" s="2"/>
      <c r="F29" s="2"/>
      <c r="G29" s="2"/>
      <c r="H29" s="2"/>
      <c r="I29" s="2"/>
      <c r="J29" s="2"/>
      <c r="K29" s="2"/>
    </row>
    <row r="30" spans="2:11" x14ac:dyDescent="0.25">
      <c r="E30" s="2"/>
      <c r="F30" s="2"/>
      <c r="G30" s="2"/>
      <c r="H30" s="2"/>
      <c r="I30" s="2"/>
      <c r="J30" s="2"/>
      <c r="K30" s="2"/>
    </row>
    <row r="31" spans="2:11" x14ac:dyDescent="0.25">
      <c r="E31" s="2"/>
      <c r="F31" s="2"/>
      <c r="G31" s="2"/>
      <c r="H31" s="2"/>
      <c r="I31" s="2"/>
      <c r="J31" s="2"/>
      <c r="K31" s="2"/>
    </row>
    <row r="32" spans="2:11" x14ac:dyDescent="0.25">
      <c r="B32" s="2"/>
      <c r="C32" s="2"/>
      <c r="D32" s="2"/>
      <c r="E32" s="2"/>
      <c r="F32" s="2"/>
      <c r="G32" s="2"/>
      <c r="H32" s="2"/>
      <c r="I32" s="2"/>
      <c r="J32" s="2"/>
      <c r="K32" s="2"/>
    </row>
    <row r="33" spans="2:11" x14ac:dyDescent="0.25">
      <c r="B33" s="2"/>
      <c r="C33" s="2"/>
      <c r="D33" s="2"/>
      <c r="E33" s="2"/>
      <c r="F33" s="2"/>
      <c r="G33" s="2"/>
      <c r="H33" s="2"/>
      <c r="I33" s="2"/>
      <c r="J33" s="2"/>
      <c r="K33" s="2"/>
    </row>
    <row r="34" spans="2:11" x14ac:dyDescent="0.25">
      <c r="B34" s="2"/>
      <c r="C34" s="2"/>
      <c r="D34" s="2"/>
      <c r="E34" s="2"/>
      <c r="F34" s="2"/>
      <c r="G34" s="2"/>
      <c r="H34" s="2"/>
      <c r="I34" s="2"/>
      <c r="J34" s="2"/>
      <c r="K34" s="2"/>
    </row>
    <row r="35" spans="2:11" x14ac:dyDescent="0.25">
      <c r="B35" s="2"/>
      <c r="C35" s="2"/>
      <c r="D35" s="2"/>
      <c r="E35" s="2"/>
      <c r="F35" s="2"/>
      <c r="G35" s="2"/>
      <c r="H35" s="2"/>
      <c r="I35" s="2"/>
      <c r="J35" s="2"/>
      <c r="K35" s="2"/>
    </row>
    <row r="36" spans="2:11" x14ac:dyDescent="0.25">
      <c r="B36" s="2"/>
      <c r="C36" s="2"/>
      <c r="D36" s="2"/>
      <c r="E36" s="2"/>
      <c r="F36" s="2"/>
      <c r="G36" s="2"/>
      <c r="H36" s="2"/>
      <c r="I36" s="2"/>
      <c r="J36" s="2"/>
      <c r="K36" s="2"/>
    </row>
    <row r="37" spans="2:11" x14ac:dyDescent="0.25">
      <c r="B37" s="2"/>
      <c r="C37" s="2"/>
      <c r="D37" s="2"/>
      <c r="E37" s="2"/>
      <c r="F37" s="2"/>
      <c r="G37" s="2"/>
      <c r="H37" s="2"/>
      <c r="I37" s="2"/>
      <c r="J37" s="2"/>
      <c r="K37" s="2"/>
    </row>
    <row r="38" spans="2:11" x14ac:dyDescent="0.25">
      <c r="B38" s="2"/>
      <c r="C38" s="2"/>
      <c r="D38" s="2"/>
      <c r="E38" s="2"/>
      <c r="F38" s="2"/>
      <c r="G38" s="2"/>
      <c r="H38" s="2"/>
      <c r="I38" s="2"/>
      <c r="J38" s="2"/>
      <c r="K38" s="2"/>
    </row>
    <row r="39" spans="2:11" x14ac:dyDescent="0.25">
      <c r="B39" s="2"/>
      <c r="C39" s="2"/>
      <c r="D39" s="2"/>
      <c r="E39" s="2"/>
      <c r="F39" s="2"/>
      <c r="G39" s="2"/>
      <c r="H39" s="2"/>
      <c r="I39" s="2"/>
      <c r="J39" s="2"/>
      <c r="K39" s="2"/>
    </row>
    <row r="40" spans="2:11" x14ac:dyDescent="0.25">
      <c r="B40" s="2"/>
      <c r="C40" s="2"/>
      <c r="D40" s="2"/>
      <c r="E40" s="2"/>
      <c r="F40" s="2"/>
      <c r="G40" s="2"/>
      <c r="H40" s="2"/>
      <c r="I40" s="2"/>
      <c r="J40" s="2"/>
      <c r="K40" s="2"/>
    </row>
    <row r="41" spans="2:11" x14ac:dyDescent="0.25">
      <c r="B41" s="2"/>
      <c r="C41" s="2"/>
      <c r="D41" s="2"/>
      <c r="E41" s="2"/>
      <c r="F41" s="2"/>
      <c r="G41" s="2"/>
      <c r="H41" s="2"/>
      <c r="I41" s="2"/>
      <c r="J41" s="2"/>
      <c r="K41" s="2"/>
    </row>
    <row r="42" spans="2:11" x14ac:dyDescent="0.25">
      <c r="B42" s="2"/>
      <c r="C42" s="2"/>
      <c r="D42" s="2"/>
      <c r="E42" s="2"/>
      <c r="F42" s="2"/>
      <c r="G42" s="2"/>
      <c r="H42" s="2"/>
      <c r="I42" s="2"/>
      <c r="J42" s="2"/>
      <c r="K42" s="2"/>
    </row>
  </sheetData>
  <mergeCells count="3">
    <mergeCell ref="B13:K13"/>
    <mergeCell ref="B1:B5"/>
    <mergeCell ref="C1:K5"/>
  </mergeCells>
  <pageMargins left="0.7" right="0.7" top="0.75" bottom="0.75" header="0.3" footer="0.3"/>
  <pageSetup orientation="landscape" r:id="rId1"/>
  <ignoredErrors>
    <ignoredError sqref="D11"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E0384-2080-4FEC-B814-E43572FC094F}">
  <sheetPr codeName="Sheet6"/>
  <dimension ref="B1:D365"/>
  <sheetViews>
    <sheetView workbookViewId="0">
      <pane ySplit="7" topLeftCell="A8" activePane="bottomLeft" state="frozen"/>
      <selection activeCell="N41" sqref="N41"/>
      <selection pane="bottomLeft" activeCell="I24" sqref="I24"/>
    </sheetView>
  </sheetViews>
  <sheetFormatPr defaultRowHeight="15" x14ac:dyDescent="0.25"/>
  <cols>
    <col min="2" max="2" width="12" style="13" customWidth="1"/>
    <col min="3" max="3" width="39.140625" style="13" bestFit="1" customWidth="1"/>
    <col min="4" max="4" width="65.42578125" style="66" customWidth="1"/>
  </cols>
  <sheetData>
    <row r="1" spans="2:4" ht="22.15" customHeight="1" x14ac:dyDescent="0.25">
      <c r="B1" s="140"/>
      <c r="C1" s="140"/>
      <c r="D1" s="150" t="s">
        <v>74</v>
      </c>
    </row>
    <row r="2" spans="2:4" x14ac:dyDescent="0.25">
      <c r="B2" s="140"/>
      <c r="C2" s="140"/>
      <c r="D2" s="150"/>
    </row>
    <row r="3" spans="2:4" x14ac:dyDescent="0.25">
      <c r="B3" s="140"/>
      <c r="C3" s="140"/>
      <c r="D3" s="150"/>
    </row>
    <row r="4" spans="2:4" x14ac:dyDescent="0.25">
      <c r="B4" s="140"/>
      <c r="C4" s="140"/>
      <c r="D4" s="150"/>
    </row>
    <row r="5" spans="2:4" ht="22.15" customHeight="1" x14ac:dyDescent="0.25">
      <c r="B5" s="140"/>
      <c r="C5" s="140"/>
      <c r="D5" s="150"/>
    </row>
    <row r="7" spans="2:4" x14ac:dyDescent="0.25">
      <c r="B7" s="61" t="s">
        <v>75</v>
      </c>
      <c r="C7" s="61" t="s">
        <v>76</v>
      </c>
      <c r="D7" s="64" t="s">
        <v>77</v>
      </c>
    </row>
    <row r="8" spans="2:4" x14ac:dyDescent="0.25">
      <c r="B8" s="62">
        <v>45201</v>
      </c>
      <c r="C8" s="55" t="s">
        <v>78</v>
      </c>
      <c r="D8" s="65"/>
    </row>
    <row r="9" spans="2:4" x14ac:dyDescent="0.25">
      <c r="B9" s="62">
        <v>45201</v>
      </c>
      <c r="C9" s="55" t="s">
        <v>78</v>
      </c>
      <c r="D9" s="65"/>
    </row>
    <row r="10" spans="2:4" x14ac:dyDescent="0.25">
      <c r="B10" s="62">
        <v>45201</v>
      </c>
      <c r="C10" s="55" t="s">
        <v>78</v>
      </c>
      <c r="D10" s="65"/>
    </row>
    <row r="11" spans="2:4" x14ac:dyDescent="0.25">
      <c r="B11" s="62">
        <v>45201</v>
      </c>
      <c r="C11" s="55" t="s">
        <v>78</v>
      </c>
      <c r="D11" s="65"/>
    </row>
    <row r="12" spans="2:4" x14ac:dyDescent="0.25">
      <c r="B12" s="62">
        <v>45201</v>
      </c>
      <c r="C12" s="55" t="s">
        <v>78</v>
      </c>
      <c r="D12" s="65"/>
    </row>
    <row r="13" spans="2:4" x14ac:dyDescent="0.25">
      <c r="B13" s="62">
        <v>45201</v>
      </c>
      <c r="C13" s="55" t="s">
        <v>78</v>
      </c>
      <c r="D13" s="65"/>
    </row>
    <row r="14" spans="2:4" x14ac:dyDescent="0.25">
      <c r="B14" s="62">
        <v>45201</v>
      </c>
      <c r="C14" s="55" t="s">
        <v>78</v>
      </c>
      <c r="D14" s="65"/>
    </row>
    <row r="15" spans="2:4" x14ac:dyDescent="0.25">
      <c r="B15" s="62">
        <v>45201</v>
      </c>
      <c r="C15" s="55" t="s">
        <v>78</v>
      </c>
      <c r="D15" s="65"/>
    </row>
    <row r="16" spans="2:4" x14ac:dyDescent="0.25">
      <c r="B16" s="62">
        <v>45201</v>
      </c>
      <c r="C16" s="55" t="s">
        <v>79</v>
      </c>
      <c r="D16" s="65"/>
    </row>
    <row r="17" spans="2:4" x14ac:dyDescent="0.25">
      <c r="B17" s="62">
        <v>45201</v>
      </c>
      <c r="C17" s="55" t="s">
        <v>79</v>
      </c>
      <c r="D17" s="65"/>
    </row>
    <row r="18" spans="2:4" x14ac:dyDescent="0.25">
      <c r="B18" s="62">
        <v>45201</v>
      </c>
      <c r="C18" s="55" t="s">
        <v>83</v>
      </c>
      <c r="D18" s="65"/>
    </row>
    <row r="19" spans="2:4" x14ac:dyDescent="0.25">
      <c r="B19" s="62">
        <v>45201</v>
      </c>
      <c r="C19" s="55" t="s">
        <v>83</v>
      </c>
      <c r="D19" s="65"/>
    </row>
    <row r="20" spans="2:4" x14ac:dyDescent="0.25">
      <c r="B20" s="62">
        <v>45201</v>
      </c>
      <c r="C20" s="55" t="s">
        <v>83</v>
      </c>
      <c r="D20" s="65"/>
    </row>
    <row r="21" spans="2:4" x14ac:dyDescent="0.25">
      <c r="B21" s="62">
        <v>45201</v>
      </c>
      <c r="C21" s="55" t="s">
        <v>83</v>
      </c>
      <c r="D21" s="65"/>
    </row>
    <row r="22" spans="2:4" x14ac:dyDescent="0.25">
      <c r="B22" s="62">
        <v>45201</v>
      </c>
      <c r="C22" s="55" t="s">
        <v>83</v>
      </c>
      <c r="D22" s="65"/>
    </row>
    <row r="23" spans="2:4" x14ac:dyDescent="0.25">
      <c r="B23" s="62">
        <v>45201</v>
      </c>
      <c r="C23" s="55" t="s">
        <v>83</v>
      </c>
      <c r="D23" s="65"/>
    </row>
    <row r="24" spans="2:4" x14ac:dyDescent="0.25">
      <c r="B24" s="62">
        <v>45201</v>
      </c>
      <c r="C24" s="55" t="s">
        <v>83</v>
      </c>
      <c r="D24" s="65"/>
    </row>
    <row r="25" spans="2:4" x14ac:dyDescent="0.25">
      <c r="B25" s="62">
        <v>45201</v>
      </c>
      <c r="C25" s="55" t="s">
        <v>80</v>
      </c>
      <c r="D25" s="65"/>
    </row>
    <row r="26" spans="2:4" x14ac:dyDescent="0.25">
      <c r="B26" s="62">
        <v>45202</v>
      </c>
      <c r="C26" s="55" t="s">
        <v>82</v>
      </c>
      <c r="D26" s="65"/>
    </row>
    <row r="27" spans="2:4" x14ac:dyDescent="0.25">
      <c r="B27" s="62">
        <v>45202</v>
      </c>
      <c r="C27" s="55" t="s">
        <v>83</v>
      </c>
      <c r="D27" s="65"/>
    </row>
    <row r="28" spans="2:4" x14ac:dyDescent="0.25">
      <c r="B28" s="62">
        <v>45202</v>
      </c>
      <c r="C28" s="55" t="s">
        <v>83</v>
      </c>
      <c r="D28" s="65"/>
    </row>
    <row r="29" spans="2:4" x14ac:dyDescent="0.25">
      <c r="B29" s="62">
        <v>45202</v>
      </c>
      <c r="C29" s="55" t="s">
        <v>83</v>
      </c>
      <c r="D29" s="65"/>
    </row>
    <row r="30" spans="2:4" x14ac:dyDescent="0.25">
      <c r="B30" s="62">
        <v>45202</v>
      </c>
      <c r="C30" s="55" t="s">
        <v>83</v>
      </c>
      <c r="D30" s="65"/>
    </row>
    <row r="31" spans="2:4" x14ac:dyDescent="0.25">
      <c r="B31" s="62">
        <v>45202</v>
      </c>
      <c r="C31" s="55" t="s">
        <v>83</v>
      </c>
      <c r="D31" s="65"/>
    </row>
    <row r="32" spans="2:4" x14ac:dyDescent="0.25">
      <c r="B32" s="62">
        <v>45203</v>
      </c>
      <c r="C32" s="55" t="s">
        <v>79</v>
      </c>
      <c r="D32" s="65"/>
    </row>
    <row r="33" spans="2:4" x14ac:dyDescent="0.25">
      <c r="B33" s="62">
        <v>45204</v>
      </c>
      <c r="C33" s="55" t="s">
        <v>78</v>
      </c>
      <c r="D33" s="65"/>
    </row>
    <row r="34" spans="2:4" x14ac:dyDescent="0.25">
      <c r="B34" s="62">
        <v>45204</v>
      </c>
      <c r="C34" s="55" t="s">
        <v>78</v>
      </c>
      <c r="D34" s="65"/>
    </row>
    <row r="35" spans="2:4" x14ac:dyDescent="0.25">
      <c r="B35" s="62">
        <v>45204</v>
      </c>
      <c r="C35" s="55" t="s">
        <v>78</v>
      </c>
      <c r="D35" s="65"/>
    </row>
    <row r="36" spans="2:4" x14ac:dyDescent="0.25">
      <c r="B36" s="62">
        <v>45204</v>
      </c>
      <c r="C36" s="55" t="s">
        <v>78</v>
      </c>
      <c r="D36" s="65"/>
    </row>
    <row r="37" spans="2:4" x14ac:dyDescent="0.25">
      <c r="B37" s="62">
        <v>45204</v>
      </c>
      <c r="C37" s="55" t="s">
        <v>78</v>
      </c>
      <c r="D37" s="65"/>
    </row>
    <row r="38" spans="2:4" x14ac:dyDescent="0.25">
      <c r="B38" s="62">
        <v>45204</v>
      </c>
      <c r="C38" s="55" t="s">
        <v>78</v>
      </c>
      <c r="D38" s="65"/>
    </row>
    <row r="39" spans="2:4" x14ac:dyDescent="0.25">
      <c r="B39" s="62">
        <v>45204</v>
      </c>
      <c r="C39" s="55" t="s">
        <v>78</v>
      </c>
      <c r="D39" s="65"/>
    </row>
    <row r="40" spans="2:4" x14ac:dyDescent="0.25">
      <c r="B40" s="62">
        <v>45204</v>
      </c>
      <c r="C40" s="55" t="s">
        <v>78</v>
      </c>
      <c r="D40" s="65"/>
    </row>
    <row r="41" spans="2:4" x14ac:dyDescent="0.25">
      <c r="B41" s="62">
        <v>45204</v>
      </c>
      <c r="C41" s="55" t="s">
        <v>78</v>
      </c>
      <c r="D41" s="65"/>
    </row>
    <row r="42" spans="2:4" x14ac:dyDescent="0.25">
      <c r="B42" s="62">
        <v>45204</v>
      </c>
      <c r="C42" s="55" t="s">
        <v>82</v>
      </c>
      <c r="D42" s="65"/>
    </row>
    <row r="43" spans="2:4" x14ac:dyDescent="0.25">
      <c r="B43" s="62">
        <v>45204</v>
      </c>
      <c r="C43" s="55" t="s">
        <v>80</v>
      </c>
      <c r="D43" s="65"/>
    </row>
    <row r="44" spans="2:4" x14ac:dyDescent="0.25">
      <c r="B44" s="62">
        <v>45205</v>
      </c>
      <c r="C44" s="55" t="s">
        <v>82</v>
      </c>
      <c r="D44" s="65"/>
    </row>
    <row r="45" spans="2:4" x14ac:dyDescent="0.25">
      <c r="B45" s="62">
        <v>45205</v>
      </c>
      <c r="C45" s="55" t="s">
        <v>82</v>
      </c>
      <c r="D45" s="65"/>
    </row>
    <row r="46" spans="2:4" x14ac:dyDescent="0.25">
      <c r="B46" s="62">
        <v>45205</v>
      </c>
      <c r="C46" s="55" t="s">
        <v>82</v>
      </c>
      <c r="D46" s="65"/>
    </row>
    <row r="47" spans="2:4" x14ac:dyDescent="0.25">
      <c r="B47" s="62">
        <v>45205</v>
      </c>
      <c r="C47" s="55" t="s">
        <v>88</v>
      </c>
      <c r="D47" s="65"/>
    </row>
    <row r="48" spans="2:4" x14ac:dyDescent="0.25">
      <c r="B48" s="62">
        <v>45208</v>
      </c>
      <c r="C48" s="55" t="s">
        <v>82</v>
      </c>
      <c r="D48" s="65"/>
    </row>
    <row r="49" spans="2:4" x14ac:dyDescent="0.25">
      <c r="B49" s="62">
        <v>45208</v>
      </c>
      <c r="C49" s="55" t="s">
        <v>82</v>
      </c>
      <c r="D49" s="65"/>
    </row>
    <row r="50" spans="2:4" x14ac:dyDescent="0.25">
      <c r="B50" s="62">
        <v>45208</v>
      </c>
      <c r="C50" s="55" t="s">
        <v>79</v>
      </c>
      <c r="D50" s="65"/>
    </row>
    <row r="51" spans="2:4" x14ac:dyDescent="0.25">
      <c r="B51" s="62">
        <v>45209</v>
      </c>
      <c r="C51" s="55" t="s">
        <v>79</v>
      </c>
      <c r="D51" s="65"/>
    </row>
    <row r="52" spans="2:4" x14ac:dyDescent="0.25">
      <c r="B52" s="62">
        <v>45211</v>
      </c>
      <c r="C52" s="55" t="s">
        <v>78</v>
      </c>
      <c r="D52" s="65"/>
    </row>
    <row r="53" spans="2:4" x14ac:dyDescent="0.25">
      <c r="B53" s="62">
        <v>45211</v>
      </c>
      <c r="C53" s="55" t="s">
        <v>78</v>
      </c>
      <c r="D53" s="65"/>
    </row>
    <row r="54" spans="2:4" x14ac:dyDescent="0.25">
      <c r="B54" s="62">
        <v>45211</v>
      </c>
      <c r="C54" s="55" t="s">
        <v>78</v>
      </c>
      <c r="D54" s="65"/>
    </row>
    <row r="55" spans="2:4" x14ac:dyDescent="0.25">
      <c r="B55" s="62">
        <v>45211</v>
      </c>
      <c r="C55" s="55" t="s">
        <v>78</v>
      </c>
      <c r="D55" s="65"/>
    </row>
    <row r="56" spans="2:4" x14ac:dyDescent="0.25">
      <c r="B56" s="62">
        <v>45211</v>
      </c>
      <c r="C56" s="55" t="s">
        <v>82</v>
      </c>
      <c r="D56" s="65"/>
    </row>
    <row r="57" spans="2:4" x14ac:dyDescent="0.25">
      <c r="B57" s="62">
        <v>45211</v>
      </c>
      <c r="C57" s="55" t="s">
        <v>79</v>
      </c>
      <c r="D57" s="65"/>
    </row>
    <row r="58" spans="2:4" x14ac:dyDescent="0.25">
      <c r="B58" s="62">
        <v>45211</v>
      </c>
      <c r="C58" s="55" t="s">
        <v>79</v>
      </c>
      <c r="D58" s="65"/>
    </row>
    <row r="59" spans="2:4" x14ac:dyDescent="0.25">
      <c r="B59" s="62">
        <v>45211</v>
      </c>
      <c r="C59" s="55" t="s">
        <v>90</v>
      </c>
      <c r="D59" s="65"/>
    </row>
    <row r="60" spans="2:4" x14ac:dyDescent="0.25">
      <c r="B60" s="62">
        <v>45212</v>
      </c>
      <c r="C60" s="55" t="s">
        <v>78</v>
      </c>
      <c r="D60" s="65"/>
    </row>
    <row r="61" spans="2:4" x14ac:dyDescent="0.25">
      <c r="B61" s="62">
        <v>45212</v>
      </c>
      <c r="C61" s="55" t="s">
        <v>78</v>
      </c>
      <c r="D61" s="65"/>
    </row>
    <row r="62" spans="2:4" x14ac:dyDescent="0.25">
      <c r="B62" s="62">
        <v>45212</v>
      </c>
      <c r="C62" s="55" t="s">
        <v>78</v>
      </c>
      <c r="D62" s="65"/>
    </row>
    <row r="63" spans="2:4" x14ac:dyDescent="0.25">
      <c r="B63" s="62">
        <v>45212</v>
      </c>
      <c r="C63" s="55" t="s">
        <v>82</v>
      </c>
      <c r="D63" s="65"/>
    </row>
    <row r="64" spans="2:4" x14ac:dyDescent="0.25">
      <c r="B64" s="62">
        <v>45215</v>
      </c>
      <c r="C64" s="55" t="s">
        <v>78</v>
      </c>
      <c r="D64" s="65"/>
    </row>
    <row r="65" spans="2:4" x14ac:dyDescent="0.25">
      <c r="B65" s="62">
        <v>45215</v>
      </c>
      <c r="C65" s="55" t="s">
        <v>78</v>
      </c>
      <c r="D65" s="65"/>
    </row>
    <row r="66" spans="2:4" x14ac:dyDescent="0.25">
      <c r="B66" s="62">
        <v>45215</v>
      </c>
      <c r="C66" s="55" t="s">
        <v>78</v>
      </c>
      <c r="D66" s="65"/>
    </row>
    <row r="67" spans="2:4" x14ac:dyDescent="0.25">
      <c r="B67" s="62">
        <v>45215</v>
      </c>
      <c r="C67" s="55" t="s">
        <v>78</v>
      </c>
      <c r="D67" s="65"/>
    </row>
    <row r="68" spans="2:4" x14ac:dyDescent="0.25">
      <c r="B68" s="62">
        <v>45215</v>
      </c>
      <c r="C68" s="55" t="s">
        <v>79</v>
      </c>
      <c r="D68" s="65"/>
    </row>
    <row r="69" spans="2:4" x14ac:dyDescent="0.25">
      <c r="B69" s="62">
        <v>45215</v>
      </c>
      <c r="C69" s="55" t="s">
        <v>83</v>
      </c>
      <c r="D69" s="65"/>
    </row>
    <row r="70" spans="2:4" x14ac:dyDescent="0.25">
      <c r="B70" s="62">
        <v>45215</v>
      </c>
      <c r="C70" s="55" t="s">
        <v>80</v>
      </c>
      <c r="D70" s="65"/>
    </row>
    <row r="71" spans="2:4" x14ac:dyDescent="0.25">
      <c r="B71" s="62">
        <v>45216</v>
      </c>
      <c r="C71" s="55" t="s">
        <v>78</v>
      </c>
      <c r="D71" s="65"/>
    </row>
    <row r="72" spans="2:4" x14ac:dyDescent="0.25">
      <c r="B72" s="62">
        <v>45216</v>
      </c>
      <c r="C72" s="55" t="s">
        <v>82</v>
      </c>
      <c r="D72" s="65"/>
    </row>
    <row r="73" spans="2:4" x14ac:dyDescent="0.25">
      <c r="B73" s="62">
        <v>45217</v>
      </c>
      <c r="C73" s="55" t="s">
        <v>79</v>
      </c>
      <c r="D73" s="65"/>
    </row>
    <row r="74" spans="2:4" x14ac:dyDescent="0.25">
      <c r="B74" s="62">
        <v>45217</v>
      </c>
      <c r="C74" s="55" t="s">
        <v>79</v>
      </c>
      <c r="D74" s="65"/>
    </row>
    <row r="75" spans="2:4" x14ac:dyDescent="0.25">
      <c r="B75" s="62">
        <v>45217</v>
      </c>
      <c r="C75" s="55" t="s">
        <v>90</v>
      </c>
      <c r="D75" s="65"/>
    </row>
    <row r="76" spans="2:4" x14ac:dyDescent="0.25">
      <c r="B76" s="62">
        <v>45218</v>
      </c>
      <c r="C76" s="55" t="s">
        <v>78</v>
      </c>
      <c r="D76" s="65"/>
    </row>
    <row r="77" spans="2:4" x14ac:dyDescent="0.25">
      <c r="B77" s="62">
        <v>45218</v>
      </c>
      <c r="C77" s="55" t="s">
        <v>78</v>
      </c>
      <c r="D77" s="65"/>
    </row>
    <row r="78" spans="2:4" x14ac:dyDescent="0.25">
      <c r="B78" s="62">
        <v>45218</v>
      </c>
      <c r="C78" s="55" t="s">
        <v>78</v>
      </c>
      <c r="D78" s="65"/>
    </row>
    <row r="79" spans="2:4" x14ac:dyDescent="0.25">
      <c r="B79" s="62">
        <v>45218</v>
      </c>
      <c r="C79" s="55" t="s">
        <v>78</v>
      </c>
      <c r="D79" s="65"/>
    </row>
    <row r="80" spans="2:4" x14ac:dyDescent="0.25">
      <c r="B80" s="62">
        <v>45218</v>
      </c>
      <c r="C80" s="55" t="s">
        <v>78</v>
      </c>
      <c r="D80" s="65"/>
    </row>
    <row r="81" spans="2:4" x14ac:dyDescent="0.25">
      <c r="B81" s="62">
        <v>45218</v>
      </c>
      <c r="C81" s="55" t="s">
        <v>78</v>
      </c>
      <c r="D81" s="65"/>
    </row>
    <row r="82" spans="2:4" x14ac:dyDescent="0.25">
      <c r="B82" s="62">
        <v>45218</v>
      </c>
      <c r="C82" s="55" t="s">
        <v>78</v>
      </c>
      <c r="D82" s="65"/>
    </row>
    <row r="83" spans="2:4" x14ac:dyDescent="0.25">
      <c r="B83" s="62">
        <v>45218</v>
      </c>
      <c r="C83" s="55" t="s">
        <v>78</v>
      </c>
      <c r="D83" s="65"/>
    </row>
    <row r="84" spans="2:4" x14ac:dyDescent="0.25">
      <c r="B84" s="62">
        <v>45218</v>
      </c>
      <c r="C84" s="55" t="s">
        <v>79</v>
      </c>
      <c r="D84" s="65"/>
    </row>
    <row r="85" spans="2:4" x14ac:dyDescent="0.25">
      <c r="B85" s="62">
        <v>45218</v>
      </c>
      <c r="C85" s="55" t="s">
        <v>79</v>
      </c>
      <c r="D85" s="65"/>
    </row>
    <row r="86" spans="2:4" x14ac:dyDescent="0.25">
      <c r="B86" s="62">
        <v>45218</v>
      </c>
      <c r="C86" s="55" t="s">
        <v>79</v>
      </c>
      <c r="D86" s="65"/>
    </row>
    <row r="87" spans="2:4" x14ac:dyDescent="0.25">
      <c r="B87" s="62">
        <v>45218</v>
      </c>
      <c r="C87" s="55" t="s">
        <v>79</v>
      </c>
      <c r="D87" s="65"/>
    </row>
    <row r="88" spans="2:4" x14ac:dyDescent="0.25">
      <c r="B88" s="62">
        <v>45218</v>
      </c>
      <c r="C88" s="55" t="s">
        <v>79</v>
      </c>
      <c r="D88" s="65"/>
    </row>
    <row r="89" spans="2:4" x14ac:dyDescent="0.25">
      <c r="B89" s="62">
        <v>45218</v>
      </c>
      <c r="C89" s="55" t="s">
        <v>79</v>
      </c>
      <c r="D89" s="65"/>
    </row>
    <row r="90" spans="2:4" x14ac:dyDescent="0.25">
      <c r="B90" s="62">
        <v>45219</v>
      </c>
      <c r="C90" s="55" t="s">
        <v>82</v>
      </c>
      <c r="D90" s="65"/>
    </row>
    <row r="91" spans="2:4" x14ac:dyDescent="0.25">
      <c r="B91" s="62">
        <v>45219</v>
      </c>
      <c r="C91" s="55" t="s">
        <v>82</v>
      </c>
      <c r="D91" s="65"/>
    </row>
    <row r="92" spans="2:4" x14ac:dyDescent="0.25">
      <c r="B92" s="62">
        <v>45219</v>
      </c>
      <c r="C92" s="55" t="s">
        <v>87</v>
      </c>
      <c r="D92" s="65"/>
    </row>
    <row r="93" spans="2:4" x14ac:dyDescent="0.25">
      <c r="B93" s="62">
        <v>45219</v>
      </c>
      <c r="C93" s="55" t="s">
        <v>79</v>
      </c>
      <c r="D93" s="65"/>
    </row>
    <row r="94" spans="2:4" x14ac:dyDescent="0.25">
      <c r="B94" s="62">
        <v>45219</v>
      </c>
      <c r="C94" s="55" t="s">
        <v>79</v>
      </c>
      <c r="D94" s="65"/>
    </row>
    <row r="95" spans="2:4" x14ac:dyDescent="0.25">
      <c r="B95" s="62">
        <v>45219</v>
      </c>
      <c r="C95" s="55" t="s">
        <v>83</v>
      </c>
      <c r="D95" s="65"/>
    </row>
    <row r="96" spans="2:4" x14ac:dyDescent="0.25">
      <c r="B96" s="62">
        <v>45219</v>
      </c>
      <c r="C96" s="55" t="s">
        <v>83</v>
      </c>
      <c r="D96" s="65"/>
    </row>
    <row r="97" spans="2:4" x14ac:dyDescent="0.25">
      <c r="B97" s="62">
        <v>45219</v>
      </c>
      <c r="C97" s="55" t="s">
        <v>83</v>
      </c>
      <c r="D97" s="65"/>
    </row>
    <row r="98" spans="2:4" x14ac:dyDescent="0.25">
      <c r="B98" s="62">
        <v>45222</v>
      </c>
      <c r="C98" s="55" t="s">
        <v>79</v>
      </c>
      <c r="D98" s="65"/>
    </row>
    <row r="99" spans="2:4" x14ac:dyDescent="0.25">
      <c r="B99" s="62">
        <v>45222</v>
      </c>
      <c r="C99" s="55" t="s">
        <v>327</v>
      </c>
      <c r="D99" s="65"/>
    </row>
    <row r="100" spans="2:4" x14ac:dyDescent="0.25">
      <c r="B100" s="62">
        <v>45222</v>
      </c>
      <c r="C100" s="55" t="s">
        <v>327</v>
      </c>
      <c r="D100" s="65"/>
    </row>
    <row r="101" spans="2:4" x14ac:dyDescent="0.25">
      <c r="B101" s="62">
        <v>45222</v>
      </c>
      <c r="C101" s="55" t="s">
        <v>327</v>
      </c>
      <c r="D101" s="65"/>
    </row>
    <row r="102" spans="2:4" x14ac:dyDescent="0.25">
      <c r="B102" s="62">
        <v>45222</v>
      </c>
      <c r="C102" s="55" t="s">
        <v>327</v>
      </c>
      <c r="D102" s="65"/>
    </row>
    <row r="103" spans="2:4" x14ac:dyDescent="0.25">
      <c r="B103" s="62">
        <v>45223</v>
      </c>
      <c r="C103" s="55" t="s">
        <v>82</v>
      </c>
      <c r="D103" s="65"/>
    </row>
    <row r="104" spans="2:4" x14ac:dyDescent="0.25">
      <c r="B104" s="62">
        <v>45224</v>
      </c>
      <c r="C104" s="55" t="s">
        <v>79</v>
      </c>
      <c r="D104" s="65"/>
    </row>
    <row r="105" spans="2:4" x14ac:dyDescent="0.25">
      <c r="B105" s="62">
        <v>45224</v>
      </c>
      <c r="C105" s="55" t="s">
        <v>79</v>
      </c>
      <c r="D105" s="65"/>
    </row>
    <row r="106" spans="2:4" x14ac:dyDescent="0.25">
      <c r="B106" s="62">
        <v>45224</v>
      </c>
      <c r="C106" s="55" t="s">
        <v>79</v>
      </c>
      <c r="D106" s="65"/>
    </row>
    <row r="107" spans="2:4" x14ac:dyDescent="0.25">
      <c r="B107" s="62">
        <v>45224</v>
      </c>
      <c r="C107" s="55" t="s">
        <v>89</v>
      </c>
      <c r="D107" s="65"/>
    </row>
    <row r="108" spans="2:4" x14ac:dyDescent="0.25">
      <c r="B108" s="62">
        <v>45224</v>
      </c>
      <c r="C108" s="55" t="s">
        <v>89</v>
      </c>
      <c r="D108" s="65"/>
    </row>
    <row r="109" spans="2:4" x14ac:dyDescent="0.25">
      <c r="B109" s="62">
        <v>45224</v>
      </c>
      <c r="C109" s="55" t="s">
        <v>86</v>
      </c>
      <c r="D109" s="65"/>
    </row>
    <row r="110" spans="2:4" x14ac:dyDescent="0.25">
      <c r="B110" s="62">
        <v>45225</v>
      </c>
      <c r="C110" s="55" t="s">
        <v>326</v>
      </c>
      <c r="D110" s="65"/>
    </row>
    <row r="111" spans="2:4" x14ac:dyDescent="0.25">
      <c r="B111" s="62">
        <v>45225</v>
      </c>
      <c r="C111" s="55" t="s">
        <v>82</v>
      </c>
      <c r="D111" s="65"/>
    </row>
    <row r="112" spans="2:4" x14ac:dyDescent="0.25">
      <c r="B112" s="62">
        <v>45225</v>
      </c>
      <c r="C112" s="55" t="s">
        <v>82</v>
      </c>
      <c r="D112" s="65"/>
    </row>
    <row r="113" spans="2:4" x14ac:dyDescent="0.25">
      <c r="B113" s="62">
        <v>45225</v>
      </c>
      <c r="C113" s="55" t="s">
        <v>79</v>
      </c>
      <c r="D113" s="65"/>
    </row>
    <row r="114" spans="2:4" x14ac:dyDescent="0.25">
      <c r="B114" s="62">
        <v>45226</v>
      </c>
      <c r="C114" s="55" t="s">
        <v>78</v>
      </c>
      <c r="D114" s="65"/>
    </row>
    <row r="115" spans="2:4" x14ac:dyDescent="0.25">
      <c r="B115" s="62">
        <v>45226</v>
      </c>
      <c r="C115" s="55" t="s">
        <v>78</v>
      </c>
      <c r="D115" s="65"/>
    </row>
    <row r="116" spans="2:4" x14ac:dyDescent="0.25">
      <c r="B116" s="62">
        <v>45226</v>
      </c>
      <c r="C116" s="55" t="s">
        <v>78</v>
      </c>
      <c r="D116" s="65"/>
    </row>
    <row r="117" spans="2:4" x14ac:dyDescent="0.25">
      <c r="B117" s="62">
        <v>45226</v>
      </c>
      <c r="C117" s="55" t="s">
        <v>78</v>
      </c>
      <c r="D117" s="65"/>
    </row>
    <row r="118" spans="2:4" x14ac:dyDescent="0.25">
      <c r="B118" s="62">
        <v>45226</v>
      </c>
      <c r="C118" s="55" t="s">
        <v>78</v>
      </c>
      <c r="D118" s="65"/>
    </row>
    <row r="119" spans="2:4" x14ac:dyDescent="0.25">
      <c r="B119" s="62">
        <v>45226</v>
      </c>
      <c r="C119" s="55" t="s">
        <v>82</v>
      </c>
      <c r="D119" s="65"/>
    </row>
    <row r="120" spans="2:4" x14ac:dyDescent="0.25">
      <c r="B120" s="62">
        <v>45226</v>
      </c>
      <c r="C120" s="55" t="s">
        <v>83</v>
      </c>
      <c r="D120" s="65"/>
    </row>
    <row r="121" spans="2:4" x14ac:dyDescent="0.25">
      <c r="B121" s="62">
        <v>45226</v>
      </c>
      <c r="C121" s="55" t="s">
        <v>83</v>
      </c>
      <c r="D121" s="65"/>
    </row>
    <row r="122" spans="2:4" x14ac:dyDescent="0.25">
      <c r="B122" s="62">
        <v>45226</v>
      </c>
      <c r="C122" s="55" t="s">
        <v>83</v>
      </c>
      <c r="D122" s="65"/>
    </row>
    <row r="123" spans="2:4" x14ac:dyDescent="0.25">
      <c r="B123" s="62">
        <v>45226</v>
      </c>
      <c r="C123" s="55" t="s">
        <v>83</v>
      </c>
      <c r="D123" s="65"/>
    </row>
    <row r="124" spans="2:4" x14ac:dyDescent="0.25">
      <c r="B124" s="62">
        <v>45226</v>
      </c>
      <c r="C124" s="55" t="s">
        <v>83</v>
      </c>
      <c r="D124" s="65"/>
    </row>
    <row r="125" spans="2:4" x14ac:dyDescent="0.25">
      <c r="B125" s="62">
        <v>45229</v>
      </c>
      <c r="C125" s="55" t="s">
        <v>78</v>
      </c>
      <c r="D125" s="65"/>
    </row>
    <row r="126" spans="2:4" x14ac:dyDescent="0.25">
      <c r="B126" s="62">
        <v>45229</v>
      </c>
      <c r="C126" s="55" t="s">
        <v>78</v>
      </c>
      <c r="D126" s="65"/>
    </row>
    <row r="127" spans="2:4" x14ac:dyDescent="0.25">
      <c r="B127" s="62">
        <v>45229</v>
      </c>
      <c r="C127" s="55" t="s">
        <v>78</v>
      </c>
      <c r="D127" s="65"/>
    </row>
    <row r="128" spans="2:4" x14ac:dyDescent="0.25">
      <c r="B128" s="62">
        <v>45229</v>
      </c>
      <c r="C128" s="55" t="s">
        <v>78</v>
      </c>
      <c r="D128" s="65"/>
    </row>
    <row r="129" spans="2:4" x14ac:dyDescent="0.25">
      <c r="B129" s="62">
        <v>45229</v>
      </c>
      <c r="C129" s="55" t="s">
        <v>79</v>
      </c>
      <c r="D129" s="65"/>
    </row>
    <row r="130" spans="2:4" x14ac:dyDescent="0.25">
      <c r="B130" s="62">
        <v>45230</v>
      </c>
      <c r="C130" s="55" t="s">
        <v>79</v>
      </c>
      <c r="D130" s="65"/>
    </row>
    <row r="131" spans="2:4" x14ac:dyDescent="0.25">
      <c r="B131" s="62">
        <v>45230</v>
      </c>
      <c r="C131" s="55" t="s">
        <v>83</v>
      </c>
      <c r="D131" s="65"/>
    </row>
    <row r="132" spans="2:4" x14ac:dyDescent="0.25">
      <c r="B132" s="62">
        <v>45231</v>
      </c>
      <c r="C132" s="55" t="s">
        <v>82</v>
      </c>
      <c r="D132" s="65"/>
    </row>
    <row r="133" spans="2:4" x14ac:dyDescent="0.25">
      <c r="B133" s="62">
        <v>45231</v>
      </c>
      <c r="C133" s="55" t="s">
        <v>87</v>
      </c>
      <c r="D133" s="65"/>
    </row>
    <row r="134" spans="2:4" x14ac:dyDescent="0.25">
      <c r="B134" s="62">
        <v>45231</v>
      </c>
      <c r="C134" s="55" t="s">
        <v>83</v>
      </c>
      <c r="D134" s="65"/>
    </row>
    <row r="135" spans="2:4" x14ac:dyDescent="0.25">
      <c r="B135" s="62">
        <v>45231</v>
      </c>
      <c r="C135" s="55" t="s">
        <v>83</v>
      </c>
      <c r="D135" s="65"/>
    </row>
    <row r="136" spans="2:4" x14ac:dyDescent="0.25">
      <c r="B136" s="62">
        <v>45231</v>
      </c>
      <c r="C136" s="55" t="s">
        <v>83</v>
      </c>
      <c r="D136" s="65"/>
    </row>
    <row r="137" spans="2:4" x14ac:dyDescent="0.25">
      <c r="B137" s="62">
        <v>45231</v>
      </c>
      <c r="C137" s="55" t="s">
        <v>83</v>
      </c>
      <c r="D137" s="65"/>
    </row>
    <row r="138" spans="2:4" x14ac:dyDescent="0.25">
      <c r="B138" s="62">
        <v>45231</v>
      </c>
      <c r="C138" s="55" t="s">
        <v>83</v>
      </c>
      <c r="D138" s="65"/>
    </row>
    <row r="139" spans="2:4" x14ac:dyDescent="0.25">
      <c r="B139" s="62">
        <v>45232</v>
      </c>
      <c r="C139" s="55" t="s">
        <v>82</v>
      </c>
      <c r="D139" s="65"/>
    </row>
    <row r="140" spans="2:4" x14ac:dyDescent="0.25">
      <c r="B140" s="62">
        <v>45232</v>
      </c>
      <c r="C140" s="55" t="s">
        <v>83</v>
      </c>
      <c r="D140" s="65"/>
    </row>
    <row r="141" spans="2:4" x14ac:dyDescent="0.25">
      <c r="B141" s="62">
        <v>45232</v>
      </c>
      <c r="C141" s="55" t="s">
        <v>83</v>
      </c>
      <c r="D141" s="65"/>
    </row>
    <row r="142" spans="2:4" x14ac:dyDescent="0.25">
      <c r="B142" s="62">
        <v>45232</v>
      </c>
      <c r="C142" s="55" t="s">
        <v>83</v>
      </c>
      <c r="D142" s="65"/>
    </row>
    <row r="143" spans="2:4" x14ac:dyDescent="0.25">
      <c r="B143" s="62">
        <v>45232</v>
      </c>
      <c r="C143" s="55" t="s">
        <v>83</v>
      </c>
      <c r="D143" s="65"/>
    </row>
    <row r="144" spans="2:4" x14ac:dyDescent="0.25">
      <c r="B144" s="62">
        <v>45232</v>
      </c>
      <c r="C144" s="55" t="s">
        <v>83</v>
      </c>
      <c r="D144" s="65"/>
    </row>
    <row r="145" spans="2:4" x14ac:dyDescent="0.25">
      <c r="B145" s="62">
        <v>45233</v>
      </c>
      <c r="C145" s="55" t="s">
        <v>78</v>
      </c>
      <c r="D145" s="65"/>
    </row>
    <row r="146" spans="2:4" x14ac:dyDescent="0.25">
      <c r="B146" s="62">
        <v>45233</v>
      </c>
      <c r="C146" s="55" t="s">
        <v>78</v>
      </c>
      <c r="D146" s="65"/>
    </row>
    <row r="147" spans="2:4" x14ac:dyDescent="0.25">
      <c r="B147" s="62">
        <v>45233</v>
      </c>
      <c r="C147" s="55" t="s">
        <v>78</v>
      </c>
      <c r="D147" s="65"/>
    </row>
    <row r="148" spans="2:4" x14ac:dyDescent="0.25">
      <c r="B148" s="62">
        <v>45233</v>
      </c>
      <c r="C148" s="55" t="s">
        <v>78</v>
      </c>
      <c r="D148" s="65"/>
    </row>
    <row r="149" spans="2:4" x14ac:dyDescent="0.25">
      <c r="B149" s="62">
        <v>45233</v>
      </c>
      <c r="C149" s="55" t="s">
        <v>78</v>
      </c>
      <c r="D149" s="65"/>
    </row>
    <row r="150" spans="2:4" x14ac:dyDescent="0.25">
      <c r="B150" s="62">
        <v>45233</v>
      </c>
      <c r="C150" s="55" t="s">
        <v>78</v>
      </c>
      <c r="D150" s="65"/>
    </row>
    <row r="151" spans="2:4" x14ac:dyDescent="0.25">
      <c r="B151" s="62">
        <v>45233</v>
      </c>
      <c r="C151" s="55" t="s">
        <v>78</v>
      </c>
      <c r="D151" s="65"/>
    </row>
    <row r="152" spans="2:4" x14ac:dyDescent="0.25">
      <c r="B152" s="62">
        <v>45233</v>
      </c>
      <c r="C152" s="55" t="s">
        <v>78</v>
      </c>
      <c r="D152" s="65"/>
    </row>
    <row r="153" spans="2:4" x14ac:dyDescent="0.25">
      <c r="B153" s="62">
        <v>45233</v>
      </c>
      <c r="C153" s="55" t="s">
        <v>78</v>
      </c>
      <c r="D153" s="65"/>
    </row>
    <row r="154" spans="2:4" x14ac:dyDescent="0.25">
      <c r="B154" s="62">
        <v>45233</v>
      </c>
      <c r="C154" s="55" t="s">
        <v>78</v>
      </c>
      <c r="D154" s="65"/>
    </row>
    <row r="155" spans="2:4" x14ac:dyDescent="0.25">
      <c r="B155" s="62">
        <v>45233</v>
      </c>
      <c r="C155" s="55" t="s">
        <v>78</v>
      </c>
      <c r="D155" s="65"/>
    </row>
    <row r="156" spans="2:4" x14ac:dyDescent="0.25">
      <c r="B156" s="62">
        <v>45233</v>
      </c>
      <c r="C156" s="55" t="s">
        <v>78</v>
      </c>
      <c r="D156" s="65"/>
    </row>
    <row r="157" spans="2:4" x14ac:dyDescent="0.25">
      <c r="B157" s="62">
        <v>45233</v>
      </c>
      <c r="C157" s="55" t="s">
        <v>78</v>
      </c>
      <c r="D157" s="65"/>
    </row>
    <row r="158" spans="2:4" x14ac:dyDescent="0.25">
      <c r="B158" s="62">
        <v>45233</v>
      </c>
      <c r="C158" s="55" t="s">
        <v>78</v>
      </c>
      <c r="D158" s="65"/>
    </row>
    <row r="159" spans="2:4" x14ac:dyDescent="0.25">
      <c r="B159" s="62">
        <v>45233</v>
      </c>
      <c r="C159" s="55" t="s">
        <v>78</v>
      </c>
      <c r="D159" s="65"/>
    </row>
    <row r="160" spans="2:4" x14ac:dyDescent="0.25">
      <c r="B160" s="62">
        <v>45233</v>
      </c>
      <c r="C160" s="55" t="s">
        <v>78</v>
      </c>
      <c r="D160" s="65"/>
    </row>
    <row r="161" spans="2:4" x14ac:dyDescent="0.25">
      <c r="B161" s="62">
        <v>45233</v>
      </c>
      <c r="C161" s="55" t="s">
        <v>78</v>
      </c>
      <c r="D161" s="65"/>
    </row>
    <row r="162" spans="2:4" x14ac:dyDescent="0.25">
      <c r="B162" s="62">
        <v>45233</v>
      </c>
      <c r="C162" s="55" t="s">
        <v>78</v>
      </c>
      <c r="D162" s="65"/>
    </row>
    <row r="163" spans="2:4" x14ac:dyDescent="0.25">
      <c r="B163" s="62">
        <v>45233</v>
      </c>
      <c r="C163" s="55" t="s">
        <v>78</v>
      </c>
      <c r="D163" s="65"/>
    </row>
    <row r="164" spans="2:4" x14ac:dyDescent="0.25">
      <c r="B164" s="62">
        <v>45233</v>
      </c>
      <c r="C164" s="55" t="s">
        <v>78</v>
      </c>
      <c r="D164" s="65"/>
    </row>
    <row r="165" spans="2:4" x14ac:dyDescent="0.25">
      <c r="B165" s="62">
        <v>45233</v>
      </c>
      <c r="C165" s="55" t="s">
        <v>78</v>
      </c>
      <c r="D165" s="65"/>
    </row>
    <row r="166" spans="2:4" x14ac:dyDescent="0.25">
      <c r="B166" s="62">
        <v>45233</v>
      </c>
      <c r="C166" s="55" t="s">
        <v>82</v>
      </c>
      <c r="D166" s="65"/>
    </row>
    <row r="167" spans="2:4" x14ac:dyDescent="0.25">
      <c r="B167" s="62">
        <v>45233</v>
      </c>
      <c r="C167" s="55" t="s">
        <v>82</v>
      </c>
      <c r="D167" s="65"/>
    </row>
    <row r="168" spans="2:4" x14ac:dyDescent="0.25">
      <c r="B168" s="62">
        <v>45233</v>
      </c>
      <c r="C168" s="55" t="s">
        <v>82</v>
      </c>
      <c r="D168" s="65"/>
    </row>
    <row r="169" spans="2:4" x14ac:dyDescent="0.25">
      <c r="B169" s="62">
        <v>45233</v>
      </c>
      <c r="C169" s="55" t="s">
        <v>80</v>
      </c>
      <c r="D169" s="65"/>
    </row>
    <row r="170" spans="2:4" x14ac:dyDescent="0.25">
      <c r="B170" s="62">
        <v>45237</v>
      </c>
      <c r="C170" s="55" t="s">
        <v>79</v>
      </c>
      <c r="D170" s="65"/>
    </row>
    <row r="171" spans="2:4" x14ac:dyDescent="0.25">
      <c r="B171" s="62">
        <v>45238</v>
      </c>
      <c r="C171" s="55" t="s">
        <v>85</v>
      </c>
      <c r="D171" s="65"/>
    </row>
    <row r="172" spans="2:4" x14ac:dyDescent="0.25">
      <c r="B172" s="62">
        <v>45238</v>
      </c>
      <c r="C172" s="55" t="s">
        <v>79</v>
      </c>
      <c r="D172" s="65"/>
    </row>
    <row r="173" spans="2:4" x14ac:dyDescent="0.25">
      <c r="B173" s="62">
        <v>45238</v>
      </c>
      <c r="C173" s="55" t="s">
        <v>328</v>
      </c>
      <c r="D173" s="65"/>
    </row>
    <row r="174" spans="2:4" x14ac:dyDescent="0.25">
      <c r="B174" s="62">
        <v>45239</v>
      </c>
      <c r="C174" s="55" t="s">
        <v>85</v>
      </c>
      <c r="D174" s="65"/>
    </row>
    <row r="175" spans="2:4" x14ac:dyDescent="0.25">
      <c r="B175" s="62">
        <v>45239</v>
      </c>
      <c r="C175" s="55" t="s">
        <v>87</v>
      </c>
      <c r="D175" s="65"/>
    </row>
    <row r="176" spans="2:4" x14ac:dyDescent="0.25">
      <c r="B176" s="62">
        <v>45239</v>
      </c>
      <c r="C176" s="55" t="s">
        <v>79</v>
      </c>
      <c r="D176" s="65"/>
    </row>
    <row r="177" spans="2:4" x14ac:dyDescent="0.25">
      <c r="B177" s="62">
        <v>45239</v>
      </c>
      <c r="C177" s="55" t="s">
        <v>80</v>
      </c>
      <c r="D177" s="65"/>
    </row>
    <row r="178" spans="2:4" x14ac:dyDescent="0.25">
      <c r="B178" s="62">
        <v>45240</v>
      </c>
      <c r="C178" s="55" t="s">
        <v>82</v>
      </c>
      <c r="D178" s="65"/>
    </row>
    <row r="179" spans="2:4" x14ac:dyDescent="0.25">
      <c r="B179" s="62">
        <v>45240</v>
      </c>
      <c r="C179" s="55" t="s">
        <v>79</v>
      </c>
      <c r="D179" s="65"/>
    </row>
    <row r="180" spans="2:4" x14ac:dyDescent="0.25">
      <c r="B180" s="62">
        <v>45240</v>
      </c>
      <c r="C180" s="55" t="s">
        <v>79</v>
      </c>
      <c r="D180" s="65"/>
    </row>
    <row r="181" spans="2:4" x14ac:dyDescent="0.25">
      <c r="B181" s="62">
        <v>45240</v>
      </c>
      <c r="C181" s="55" t="s">
        <v>80</v>
      </c>
      <c r="D181" s="65"/>
    </row>
    <row r="182" spans="2:4" x14ac:dyDescent="0.25">
      <c r="B182" s="62">
        <v>45243</v>
      </c>
      <c r="C182" s="55" t="s">
        <v>78</v>
      </c>
      <c r="D182" s="65"/>
    </row>
    <row r="183" spans="2:4" x14ac:dyDescent="0.25">
      <c r="B183" s="62">
        <v>45243</v>
      </c>
      <c r="C183" s="55" t="s">
        <v>78</v>
      </c>
      <c r="D183" s="65"/>
    </row>
    <row r="184" spans="2:4" x14ac:dyDescent="0.25">
      <c r="B184" s="62">
        <v>45244</v>
      </c>
      <c r="C184" s="55" t="s">
        <v>82</v>
      </c>
      <c r="D184" s="65"/>
    </row>
    <row r="185" spans="2:4" x14ac:dyDescent="0.25">
      <c r="B185" s="62">
        <v>45244</v>
      </c>
      <c r="C185" s="55" t="s">
        <v>82</v>
      </c>
      <c r="D185" s="65"/>
    </row>
    <row r="186" spans="2:4" x14ac:dyDescent="0.25">
      <c r="B186" s="62">
        <v>45244</v>
      </c>
      <c r="C186" s="55" t="s">
        <v>82</v>
      </c>
      <c r="D186" s="65"/>
    </row>
    <row r="187" spans="2:4" x14ac:dyDescent="0.25">
      <c r="B187" s="62">
        <v>45245</v>
      </c>
      <c r="C187" s="55" t="s">
        <v>82</v>
      </c>
      <c r="D187" s="65"/>
    </row>
    <row r="188" spans="2:4" x14ac:dyDescent="0.25">
      <c r="B188" s="62">
        <v>45245</v>
      </c>
      <c r="C188" s="55" t="s">
        <v>79</v>
      </c>
      <c r="D188" s="65"/>
    </row>
    <row r="189" spans="2:4" x14ac:dyDescent="0.25">
      <c r="B189" s="62">
        <v>45245</v>
      </c>
      <c r="C189" s="55" t="s">
        <v>327</v>
      </c>
      <c r="D189" s="65"/>
    </row>
    <row r="190" spans="2:4" x14ac:dyDescent="0.25">
      <c r="B190" s="62">
        <v>45246</v>
      </c>
      <c r="C190" s="55" t="s">
        <v>85</v>
      </c>
      <c r="D190" s="65"/>
    </row>
    <row r="191" spans="2:4" x14ac:dyDescent="0.25">
      <c r="B191" s="62">
        <v>45246</v>
      </c>
      <c r="C191" s="55" t="s">
        <v>79</v>
      </c>
      <c r="D191" s="65"/>
    </row>
    <row r="192" spans="2:4" x14ac:dyDescent="0.25">
      <c r="B192" s="62">
        <v>45246</v>
      </c>
      <c r="C192" s="55" t="s">
        <v>79</v>
      </c>
      <c r="D192" s="65"/>
    </row>
    <row r="193" spans="2:4" x14ac:dyDescent="0.25">
      <c r="B193" s="62">
        <v>45246</v>
      </c>
      <c r="C193" s="55" t="s">
        <v>79</v>
      </c>
      <c r="D193" s="65"/>
    </row>
    <row r="194" spans="2:4" x14ac:dyDescent="0.25">
      <c r="B194" s="62">
        <v>45246</v>
      </c>
      <c r="C194" s="55" t="s">
        <v>79</v>
      </c>
      <c r="D194" s="65"/>
    </row>
    <row r="195" spans="2:4" x14ac:dyDescent="0.25">
      <c r="B195" s="62">
        <v>45246</v>
      </c>
      <c r="C195" s="55" t="s">
        <v>81</v>
      </c>
      <c r="D195" s="65"/>
    </row>
    <row r="196" spans="2:4" x14ac:dyDescent="0.25">
      <c r="B196" s="62">
        <v>45247</v>
      </c>
      <c r="C196" s="55" t="s">
        <v>79</v>
      </c>
      <c r="D196" s="65"/>
    </row>
    <row r="197" spans="2:4" x14ac:dyDescent="0.25">
      <c r="B197" s="62">
        <v>45247</v>
      </c>
      <c r="C197" s="55" t="s">
        <v>80</v>
      </c>
      <c r="D197" s="65"/>
    </row>
    <row r="198" spans="2:4" x14ac:dyDescent="0.25">
      <c r="B198" s="62">
        <v>45250</v>
      </c>
      <c r="C198" s="55" t="s">
        <v>78</v>
      </c>
      <c r="D198" s="65"/>
    </row>
    <row r="199" spans="2:4" x14ac:dyDescent="0.25">
      <c r="B199" s="62">
        <v>45250</v>
      </c>
      <c r="C199" s="55" t="s">
        <v>78</v>
      </c>
      <c r="D199" s="65"/>
    </row>
    <row r="200" spans="2:4" x14ac:dyDescent="0.25">
      <c r="B200" s="62">
        <v>45250</v>
      </c>
      <c r="C200" s="55" t="s">
        <v>78</v>
      </c>
      <c r="D200" s="65"/>
    </row>
    <row r="201" spans="2:4" x14ac:dyDescent="0.25">
      <c r="B201" s="62">
        <v>45250</v>
      </c>
      <c r="C201" s="55" t="s">
        <v>78</v>
      </c>
      <c r="D201" s="65"/>
    </row>
    <row r="202" spans="2:4" x14ac:dyDescent="0.25">
      <c r="B202" s="62">
        <v>45250</v>
      </c>
      <c r="C202" s="55" t="s">
        <v>78</v>
      </c>
      <c r="D202" s="65"/>
    </row>
    <row r="203" spans="2:4" x14ac:dyDescent="0.25">
      <c r="B203" s="62">
        <v>45250</v>
      </c>
      <c r="C203" s="55" t="s">
        <v>78</v>
      </c>
      <c r="D203" s="65"/>
    </row>
    <row r="204" spans="2:4" x14ac:dyDescent="0.25">
      <c r="B204" s="62">
        <v>45250</v>
      </c>
      <c r="C204" s="55" t="s">
        <v>78</v>
      </c>
      <c r="D204" s="65"/>
    </row>
    <row r="205" spans="2:4" x14ac:dyDescent="0.25">
      <c r="B205" s="62">
        <v>45250</v>
      </c>
      <c r="C205" s="55" t="s">
        <v>78</v>
      </c>
      <c r="D205" s="65"/>
    </row>
    <row r="206" spans="2:4" x14ac:dyDescent="0.25">
      <c r="B206" s="62">
        <v>45250</v>
      </c>
      <c r="C206" s="55" t="s">
        <v>78</v>
      </c>
      <c r="D206" s="65"/>
    </row>
    <row r="207" spans="2:4" x14ac:dyDescent="0.25">
      <c r="B207" s="62">
        <v>45250</v>
      </c>
      <c r="C207" s="55" t="s">
        <v>78</v>
      </c>
      <c r="D207" s="65"/>
    </row>
    <row r="208" spans="2:4" x14ac:dyDescent="0.25">
      <c r="B208" s="62">
        <v>45250</v>
      </c>
      <c r="C208" s="55" t="s">
        <v>82</v>
      </c>
      <c r="D208" s="65"/>
    </row>
    <row r="209" spans="2:4" x14ac:dyDescent="0.25">
      <c r="B209" s="62">
        <v>45250</v>
      </c>
      <c r="C209" s="55" t="s">
        <v>82</v>
      </c>
      <c r="D209" s="65"/>
    </row>
    <row r="210" spans="2:4" x14ac:dyDescent="0.25">
      <c r="B210" s="62">
        <v>45250</v>
      </c>
      <c r="C210" s="55" t="s">
        <v>82</v>
      </c>
      <c r="D210" s="65"/>
    </row>
    <row r="211" spans="2:4" x14ac:dyDescent="0.25">
      <c r="B211" s="62">
        <v>45250</v>
      </c>
      <c r="C211" s="55" t="s">
        <v>82</v>
      </c>
      <c r="D211" s="65"/>
    </row>
    <row r="212" spans="2:4" x14ac:dyDescent="0.25">
      <c r="B212" s="62">
        <v>45250</v>
      </c>
      <c r="C212" s="55" t="s">
        <v>82</v>
      </c>
      <c r="D212" s="65"/>
    </row>
    <row r="213" spans="2:4" x14ac:dyDescent="0.25">
      <c r="B213" s="62">
        <v>45251</v>
      </c>
      <c r="C213" s="55" t="s">
        <v>79</v>
      </c>
      <c r="D213" s="65"/>
    </row>
    <row r="214" spans="2:4" x14ac:dyDescent="0.25">
      <c r="B214" s="62">
        <v>45252</v>
      </c>
      <c r="C214" s="55" t="s">
        <v>79</v>
      </c>
      <c r="D214" s="65"/>
    </row>
    <row r="215" spans="2:4" x14ac:dyDescent="0.25">
      <c r="B215" s="62">
        <v>45252</v>
      </c>
      <c r="C215" s="55" t="s">
        <v>83</v>
      </c>
      <c r="D215" s="65"/>
    </row>
    <row r="216" spans="2:4" x14ac:dyDescent="0.25">
      <c r="B216" s="62">
        <v>45252</v>
      </c>
      <c r="C216" s="55" t="s">
        <v>83</v>
      </c>
      <c r="D216" s="65"/>
    </row>
    <row r="217" spans="2:4" x14ac:dyDescent="0.25">
      <c r="B217" s="62">
        <v>45252</v>
      </c>
      <c r="C217" s="55" t="s">
        <v>83</v>
      </c>
      <c r="D217" s="65"/>
    </row>
    <row r="218" spans="2:4" x14ac:dyDescent="0.25">
      <c r="B218" s="62">
        <v>45252</v>
      </c>
      <c r="C218" s="55" t="s">
        <v>83</v>
      </c>
      <c r="D218" s="65"/>
    </row>
    <row r="219" spans="2:4" x14ac:dyDescent="0.25">
      <c r="B219" s="62">
        <v>45252</v>
      </c>
      <c r="C219" s="55" t="s">
        <v>83</v>
      </c>
      <c r="D219" s="65"/>
    </row>
    <row r="220" spans="2:4" x14ac:dyDescent="0.25">
      <c r="B220" s="62">
        <v>45252</v>
      </c>
      <c r="C220" s="55" t="s">
        <v>83</v>
      </c>
      <c r="D220" s="65"/>
    </row>
    <row r="221" spans="2:4" x14ac:dyDescent="0.25">
      <c r="B221" s="62">
        <v>45252</v>
      </c>
      <c r="C221" s="55" t="s">
        <v>83</v>
      </c>
      <c r="D221" s="65"/>
    </row>
    <row r="222" spans="2:4" x14ac:dyDescent="0.25">
      <c r="B222" s="62">
        <v>45252</v>
      </c>
      <c r="C222" s="55" t="s">
        <v>83</v>
      </c>
      <c r="D222" s="65"/>
    </row>
    <row r="223" spans="2:4" x14ac:dyDescent="0.25">
      <c r="B223" s="62">
        <v>45252</v>
      </c>
      <c r="C223" s="55" t="s">
        <v>83</v>
      </c>
      <c r="D223" s="65"/>
    </row>
    <row r="224" spans="2:4" x14ac:dyDescent="0.25">
      <c r="B224" s="62">
        <v>45253</v>
      </c>
      <c r="C224" s="55" t="s">
        <v>79</v>
      </c>
      <c r="D224" s="65"/>
    </row>
    <row r="225" spans="2:4" x14ac:dyDescent="0.25">
      <c r="B225" s="62">
        <v>45254</v>
      </c>
      <c r="C225" s="55" t="s">
        <v>79</v>
      </c>
      <c r="D225" s="65"/>
    </row>
    <row r="226" spans="2:4" x14ac:dyDescent="0.25">
      <c r="B226" s="62">
        <v>45257</v>
      </c>
      <c r="C226" s="55" t="s">
        <v>82</v>
      </c>
      <c r="D226" s="65"/>
    </row>
    <row r="227" spans="2:4" x14ac:dyDescent="0.25">
      <c r="B227" s="62">
        <v>45259</v>
      </c>
      <c r="C227" s="55" t="s">
        <v>82</v>
      </c>
      <c r="D227" s="65"/>
    </row>
    <row r="228" spans="2:4" x14ac:dyDescent="0.25">
      <c r="B228" s="62">
        <v>45260</v>
      </c>
      <c r="C228" s="55" t="s">
        <v>83</v>
      </c>
      <c r="D228" s="65"/>
    </row>
    <row r="229" spans="2:4" x14ac:dyDescent="0.25">
      <c r="B229" s="62">
        <v>45260</v>
      </c>
      <c r="C229" s="55" t="s">
        <v>83</v>
      </c>
      <c r="D229" s="65"/>
    </row>
    <row r="230" spans="2:4" x14ac:dyDescent="0.25">
      <c r="B230" s="62">
        <v>45260</v>
      </c>
      <c r="C230" s="55" t="s">
        <v>83</v>
      </c>
      <c r="D230" s="65"/>
    </row>
    <row r="231" spans="2:4" x14ac:dyDescent="0.25">
      <c r="B231" s="62">
        <v>45260</v>
      </c>
      <c r="C231" s="55" t="s">
        <v>83</v>
      </c>
      <c r="D231" s="65"/>
    </row>
    <row r="232" spans="2:4" x14ac:dyDescent="0.25">
      <c r="B232" s="62">
        <v>45260</v>
      </c>
      <c r="C232" s="55" t="s">
        <v>83</v>
      </c>
      <c r="D232" s="65"/>
    </row>
    <row r="233" spans="2:4" x14ac:dyDescent="0.25">
      <c r="B233" s="62">
        <v>45260</v>
      </c>
      <c r="C233" s="55" t="s">
        <v>84</v>
      </c>
      <c r="D233" s="65"/>
    </row>
    <row r="234" spans="2:4" x14ac:dyDescent="0.25">
      <c r="B234" s="62">
        <v>45260</v>
      </c>
      <c r="C234" s="55" t="s">
        <v>84</v>
      </c>
      <c r="D234" s="65"/>
    </row>
    <row r="235" spans="2:4" x14ac:dyDescent="0.25">
      <c r="B235" s="62">
        <v>45260</v>
      </c>
      <c r="C235" s="55" t="s">
        <v>84</v>
      </c>
      <c r="D235" s="65"/>
    </row>
    <row r="236" spans="2:4" x14ac:dyDescent="0.25">
      <c r="B236" s="62">
        <v>45261</v>
      </c>
      <c r="C236" s="55" t="s">
        <v>82</v>
      </c>
      <c r="D236" s="65"/>
    </row>
    <row r="237" spans="2:4" x14ac:dyDescent="0.25">
      <c r="B237" s="62">
        <v>45261</v>
      </c>
      <c r="C237" s="55" t="s">
        <v>82</v>
      </c>
      <c r="D237" s="65"/>
    </row>
    <row r="238" spans="2:4" x14ac:dyDescent="0.25">
      <c r="B238" s="62">
        <v>45264</v>
      </c>
      <c r="C238" s="55" t="s">
        <v>79</v>
      </c>
      <c r="D238" s="65"/>
    </row>
    <row r="239" spans="2:4" x14ac:dyDescent="0.25">
      <c r="B239" s="62">
        <v>45264</v>
      </c>
      <c r="C239" s="55" t="s">
        <v>79</v>
      </c>
      <c r="D239" s="65"/>
    </row>
    <row r="240" spans="2:4" x14ac:dyDescent="0.25">
      <c r="B240" s="62">
        <v>45264</v>
      </c>
      <c r="C240" s="55" t="s">
        <v>79</v>
      </c>
      <c r="D240" s="65"/>
    </row>
    <row r="241" spans="2:4" x14ac:dyDescent="0.25">
      <c r="B241" s="62">
        <v>45265</v>
      </c>
      <c r="C241" s="55" t="s">
        <v>79</v>
      </c>
      <c r="D241" s="65"/>
    </row>
    <row r="242" spans="2:4" x14ac:dyDescent="0.25">
      <c r="B242" s="62">
        <v>45265</v>
      </c>
      <c r="C242" s="55" t="s">
        <v>79</v>
      </c>
      <c r="D242" s="65"/>
    </row>
    <row r="243" spans="2:4" x14ac:dyDescent="0.25">
      <c r="B243" s="62">
        <v>45265</v>
      </c>
      <c r="C243" s="55" t="s">
        <v>79</v>
      </c>
      <c r="D243" s="65"/>
    </row>
    <row r="244" spans="2:4" x14ac:dyDescent="0.25">
      <c r="B244" s="62">
        <v>45265</v>
      </c>
      <c r="C244" s="55" t="s">
        <v>80</v>
      </c>
      <c r="D244" s="65"/>
    </row>
    <row r="245" spans="2:4" x14ac:dyDescent="0.25">
      <c r="B245" s="62">
        <v>45266</v>
      </c>
      <c r="C245" s="55" t="s">
        <v>79</v>
      </c>
      <c r="D245" s="65"/>
    </row>
    <row r="246" spans="2:4" x14ac:dyDescent="0.25">
      <c r="B246" s="62">
        <v>45266</v>
      </c>
      <c r="C246" s="55" t="s">
        <v>88</v>
      </c>
      <c r="D246" s="65"/>
    </row>
    <row r="247" spans="2:4" x14ac:dyDescent="0.25">
      <c r="B247" s="62">
        <v>45266</v>
      </c>
      <c r="C247" s="55" t="s">
        <v>88</v>
      </c>
      <c r="D247" s="65"/>
    </row>
    <row r="248" spans="2:4" x14ac:dyDescent="0.25">
      <c r="B248" s="62">
        <v>45266</v>
      </c>
      <c r="C248" s="55" t="s">
        <v>86</v>
      </c>
      <c r="D248" s="65"/>
    </row>
    <row r="249" spans="2:4" x14ac:dyDescent="0.25">
      <c r="B249" s="62">
        <v>45268</v>
      </c>
      <c r="C249" s="55" t="s">
        <v>82</v>
      </c>
      <c r="D249" s="65"/>
    </row>
    <row r="250" spans="2:4" x14ac:dyDescent="0.25">
      <c r="B250" s="62">
        <v>45268</v>
      </c>
      <c r="C250" s="55" t="s">
        <v>79</v>
      </c>
      <c r="D250" s="65"/>
    </row>
    <row r="251" spans="2:4" x14ac:dyDescent="0.25">
      <c r="B251" s="62">
        <v>45271</v>
      </c>
      <c r="C251" s="55" t="s">
        <v>78</v>
      </c>
      <c r="D251" s="65"/>
    </row>
    <row r="252" spans="2:4" x14ac:dyDescent="0.25">
      <c r="B252" s="62">
        <v>45271</v>
      </c>
      <c r="C252" s="55" t="s">
        <v>78</v>
      </c>
      <c r="D252" s="65"/>
    </row>
    <row r="253" spans="2:4" x14ac:dyDescent="0.25">
      <c r="B253" s="62">
        <v>45271</v>
      </c>
      <c r="C253" s="55" t="s">
        <v>78</v>
      </c>
      <c r="D253" s="65"/>
    </row>
    <row r="254" spans="2:4" x14ac:dyDescent="0.25">
      <c r="B254" s="62">
        <v>45271</v>
      </c>
      <c r="C254" s="55" t="s">
        <v>78</v>
      </c>
      <c r="D254" s="65"/>
    </row>
    <row r="255" spans="2:4" x14ac:dyDescent="0.25">
      <c r="B255" s="62">
        <v>45271</v>
      </c>
      <c r="C255" s="55" t="s">
        <v>78</v>
      </c>
      <c r="D255" s="65"/>
    </row>
    <row r="256" spans="2:4" x14ac:dyDescent="0.25">
      <c r="B256" s="62">
        <v>45271</v>
      </c>
      <c r="C256" s="55" t="s">
        <v>78</v>
      </c>
      <c r="D256" s="65"/>
    </row>
    <row r="257" spans="2:4" x14ac:dyDescent="0.25">
      <c r="B257" s="62">
        <v>45272</v>
      </c>
      <c r="C257" s="55" t="s">
        <v>79</v>
      </c>
      <c r="D257" s="65"/>
    </row>
    <row r="258" spans="2:4" x14ac:dyDescent="0.25">
      <c r="B258" s="62">
        <v>45273</v>
      </c>
      <c r="C258" s="55" t="s">
        <v>87</v>
      </c>
      <c r="D258" s="65"/>
    </row>
    <row r="259" spans="2:4" x14ac:dyDescent="0.25">
      <c r="B259" s="62">
        <v>45273</v>
      </c>
      <c r="C259" s="55" t="s">
        <v>79</v>
      </c>
      <c r="D259" s="65"/>
    </row>
    <row r="260" spans="2:4" x14ac:dyDescent="0.25">
      <c r="B260" s="62">
        <v>45273</v>
      </c>
      <c r="C260" s="55" t="s">
        <v>79</v>
      </c>
      <c r="D260" s="65"/>
    </row>
    <row r="261" spans="2:4" x14ac:dyDescent="0.25">
      <c r="B261" s="62">
        <v>45273</v>
      </c>
      <c r="C261" s="55" t="s">
        <v>79</v>
      </c>
      <c r="D261" s="65"/>
    </row>
    <row r="262" spans="2:4" x14ac:dyDescent="0.25">
      <c r="B262" s="62">
        <v>45273</v>
      </c>
      <c r="C262" s="55" t="s">
        <v>83</v>
      </c>
      <c r="D262" s="65"/>
    </row>
    <row r="263" spans="2:4" x14ac:dyDescent="0.25">
      <c r="B263" s="62">
        <v>45273</v>
      </c>
      <c r="C263" s="55" t="s">
        <v>83</v>
      </c>
      <c r="D263" s="65"/>
    </row>
    <row r="264" spans="2:4" x14ac:dyDescent="0.25">
      <c r="B264" s="62">
        <v>45273</v>
      </c>
      <c r="C264" s="55" t="s">
        <v>83</v>
      </c>
      <c r="D264" s="65"/>
    </row>
    <row r="265" spans="2:4" x14ac:dyDescent="0.25">
      <c r="B265" s="62">
        <v>45273</v>
      </c>
      <c r="C265" s="55" t="s">
        <v>83</v>
      </c>
      <c r="D265" s="65"/>
    </row>
    <row r="266" spans="2:4" x14ac:dyDescent="0.25">
      <c r="B266" s="62">
        <v>45273</v>
      </c>
      <c r="C266" s="55" t="s">
        <v>327</v>
      </c>
      <c r="D266" s="65"/>
    </row>
    <row r="267" spans="2:4" x14ac:dyDescent="0.25">
      <c r="B267" s="62">
        <v>45274</v>
      </c>
      <c r="C267" s="55" t="s">
        <v>79</v>
      </c>
      <c r="D267" s="65"/>
    </row>
    <row r="268" spans="2:4" x14ac:dyDescent="0.25">
      <c r="B268" s="62">
        <v>45274</v>
      </c>
      <c r="C268" s="55" t="s">
        <v>83</v>
      </c>
      <c r="D268" s="65"/>
    </row>
    <row r="269" spans="2:4" x14ac:dyDescent="0.25">
      <c r="B269" s="62">
        <v>45274</v>
      </c>
      <c r="C269" s="55" t="s">
        <v>83</v>
      </c>
      <c r="D269" s="65"/>
    </row>
    <row r="270" spans="2:4" x14ac:dyDescent="0.25">
      <c r="B270" s="62">
        <v>45274</v>
      </c>
      <c r="C270" s="55" t="s">
        <v>83</v>
      </c>
      <c r="D270" s="65"/>
    </row>
    <row r="271" spans="2:4" x14ac:dyDescent="0.25">
      <c r="B271" s="62">
        <v>45279</v>
      </c>
      <c r="C271" s="55" t="s">
        <v>87</v>
      </c>
      <c r="D271" s="65"/>
    </row>
    <row r="272" spans="2:4" x14ac:dyDescent="0.25">
      <c r="B272" s="62">
        <v>45279</v>
      </c>
      <c r="C272" s="55" t="s">
        <v>87</v>
      </c>
      <c r="D272" s="65"/>
    </row>
    <row r="273" spans="2:4" x14ac:dyDescent="0.25">
      <c r="B273" s="62">
        <v>45280</v>
      </c>
      <c r="C273" s="55" t="s">
        <v>79</v>
      </c>
      <c r="D273" s="65"/>
    </row>
    <row r="274" spans="2:4" x14ac:dyDescent="0.25">
      <c r="B274" s="62">
        <v>45280</v>
      </c>
      <c r="C274" s="55" t="s">
        <v>83</v>
      </c>
      <c r="D274" s="65"/>
    </row>
    <row r="275" spans="2:4" x14ac:dyDescent="0.25">
      <c r="B275" s="62">
        <v>45280</v>
      </c>
      <c r="C275" s="55" t="s">
        <v>83</v>
      </c>
      <c r="D275" s="65"/>
    </row>
    <row r="276" spans="2:4" x14ac:dyDescent="0.25">
      <c r="B276" s="62">
        <v>45280</v>
      </c>
      <c r="C276" s="55" t="s">
        <v>83</v>
      </c>
      <c r="D276" s="65"/>
    </row>
    <row r="277" spans="2:4" x14ac:dyDescent="0.25">
      <c r="B277" s="62">
        <v>45280</v>
      </c>
      <c r="C277" s="55" t="s">
        <v>83</v>
      </c>
      <c r="D277" s="65"/>
    </row>
    <row r="278" spans="2:4" x14ac:dyDescent="0.25">
      <c r="B278" s="62">
        <v>45280</v>
      </c>
      <c r="C278" s="55" t="s">
        <v>83</v>
      </c>
      <c r="D278" s="65"/>
    </row>
    <row r="279" spans="2:4" x14ac:dyDescent="0.25">
      <c r="B279" s="62">
        <v>45280</v>
      </c>
      <c r="C279" s="55" t="s">
        <v>83</v>
      </c>
      <c r="D279" s="65"/>
    </row>
    <row r="280" spans="2:4" x14ac:dyDescent="0.25">
      <c r="B280" s="62">
        <v>45280</v>
      </c>
      <c r="C280" s="55" t="s">
        <v>83</v>
      </c>
      <c r="D280" s="65"/>
    </row>
    <row r="281" spans="2:4" x14ac:dyDescent="0.25">
      <c r="B281" s="62">
        <v>45280</v>
      </c>
      <c r="C281" s="55" t="s">
        <v>83</v>
      </c>
      <c r="D281" s="65"/>
    </row>
    <row r="282" spans="2:4" x14ac:dyDescent="0.25">
      <c r="B282" s="62">
        <v>45280</v>
      </c>
      <c r="C282" s="55" t="s">
        <v>83</v>
      </c>
      <c r="D282" s="65"/>
    </row>
    <row r="283" spans="2:4" x14ac:dyDescent="0.25">
      <c r="B283" s="62">
        <v>45280</v>
      </c>
      <c r="C283" s="55" t="s">
        <v>83</v>
      </c>
      <c r="D283" s="65"/>
    </row>
    <row r="284" spans="2:4" x14ac:dyDescent="0.25">
      <c r="B284" s="62">
        <v>45280</v>
      </c>
      <c r="C284" s="55" t="s">
        <v>83</v>
      </c>
      <c r="D284" s="65"/>
    </row>
    <row r="285" spans="2:4" x14ac:dyDescent="0.25">
      <c r="B285" s="62">
        <v>45280</v>
      </c>
      <c r="C285" s="55" t="s">
        <v>83</v>
      </c>
      <c r="D285" s="65"/>
    </row>
    <row r="286" spans="2:4" x14ac:dyDescent="0.25">
      <c r="B286" s="62">
        <v>45280</v>
      </c>
      <c r="C286" s="55" t="s">
        <v>83</v>
      </c>
      <c r="D286" s="65"/>
    </row>
    <row r="287" spans="2:4" x14ac:dyDescent="0.25">
      <c r="B287" s="62">
        <v>45280</v>
      </c>
      <c r="C287" s="55" t="s">
        <v>83</v>
      </c>
      <c r="D287" s="65"/>
    </row>
    <row r="288" spans="2:4" x14ac:dyDescent="0.25">
      <c r="B288" s="62">
        <v>45280</v>
      </c>
      <c r="C288" s="55" t="s">
        <v>83</v>
      </c>
      <c r="D288" s="65"/>
    </row>
    <row r="289" spans="2:4" x14ac:dyDescent="0.25">
      <c r="B289" s="62">
        <v>45280</v>
      </c>
      <c r="C289" s="55" t="s">
        <v>83</v>
      </c>
      <c r="D289" s="65"/>
    </row>
    <row r="290" spans="2:4" x14ac:dyDescent="0.25">
      <c r="B290" s="62">
        <v>45280</v>
      </c>
      <c r="C290" s="55" t="s">
        <v>83</v>
      </c>
      <c r="D290" s="65"/>
    </row>
    <row r="291" spans="2:4" x14ac:dyDescent="0.25">
      <c r="B291" s="62">
        <v>45280</v>
      </c>
      <c r="C291" s="55" t="s">
        <v>83</v>
      </c>
      <c r="D291" s="65"/>
    </row>
    <row r="292" spans="2:4" x14ac:dyDescent="0.25">
      <c r="B292" s="62">
        <v>45280</v>
      </c>
      <c r="C292" s="55" t="s">
        <v>83</v>
      </c>
      <c r="D292" s="65"/>
    </row>
    <row r="293" spans="2:4" x14ac:dyDescent="0.25">
      <c r="B293" s="62">
        <v>45280</v>
      </c>
      <c r="C293" s="55" t="s">
        <v>88</v>
      </c>
      <c r="D293" s="65"/>
    </row>
    <row r="294" spans="2:4" x14ac:dyDescent="0.25">
      <c r="B294" s="62">
        <v>45280</v>
      </c>
      <c r="C294" s="55" t="s">
        <v>327</v>
      </c>
      <c r="D294" s="65"/>
    </row>
    <row r="295" spans="2:4" x14ac:dyDescent="0.25">
      <c r="B295" s="62">
        <v>45280</v>
      </c>
      <c r="C295" s="55" t="s">
        <v>327</v>
      </c>
      <c r="D295" s="65"/>
    </row>
    <row r="296" spans="2:4" x14ac:dyDescent="0.25">
      <c r="B296" s="62">
        <v>45280</v>
      </c>
      <c r="C296" s="55" t="s">
        <v>327</v>
      </c>
      <c r="D296" s="65"/>
    </row>
    <row r="297" spans="2:4" x14ac:dyDescent="0.25">
      <c r="B297" s="62">
        <v>45280</v>
      </c>
      <c r="C297" s="55" t="s">
        <v>327</v>
      </c>
      <c r="D297" s="65"/>
    </row>
    <row r="298" spans="2:4" x14ac:dyDescent="0.25">
      <c r="B298" s="62">
        <v>45280</v>
      </c>
      <c r="C298" s="55" t="s">
        <v>327</v>
      </c>
      <c r="D298" s="65"/>
    </row>
    <row r="299" spans="2:4" x14ac:dyDescent="0.25">
      <c r="B299" s="62">
        <v>45280</v>
      </c>
      <c r="C299" s="55" t="s">
        <v>327</v>
      </c>
      <c r="D299" s="65"/>
    </row>
    <row r="300" spans="2:4" x14ac:dyDescent="0.25">
      <c r="B300" s="62">
        <v>45280</v>
      </c>
      <c r="C300" s="55" t="s">
        <v>327</v>
      </c>
      <c r="D300" s="65"/>
    </row>
    <row r="301" spans="2:4" x14ac:dyDescent="0.25">
      <c r="B301" s="62">
        <v>45280</v>
      </c>
      <c r="C301" s="55" t="s">
        <v>327</v>
      </c>
      <c r="D301" s="65"/>
    </row>
    <row r="302" spans="2:4" x14ac:dyDescent="0.25">
      <c r="B302" s="62">
        <v>45282</v>
      </c>
      <c r="C302" s="55" t="s">
        <v>82</v>
      </c>
      <c r="D302" s="65"/>
    </row>
    <row r="303" spans="2:4" x14ac:dyDescent="0.25">
      <c r="B303" s="62">
        <v>45282</v>
      </c>
      <c r="C303" s="55" t="s">
        <v>82</v>
      </c>
      <c r="D303" s="65"/>
    </row>
    <row r="304" spans="2:4" x14ac:dyDescent="0.25">
      <c r="B304" s="62">
        <v>45282</v>
      </c>
      <c r="C304" s="55" t="s">
        <v>82</v>
      </c>
      <c r="D304" s="65"/>
    </row>
    <row r="305" spans="2:4" x14ac:dyDescent="0.25">
      <c r="B305" s="62">
        <v>45282</v>
      </c>
      <c r="C305" s="55" t="s">
        <v>82</v>
      </c>
      <c r="D305" s="65"/>
    </row>
    <row r="306" spans="2:4" x14ac:dyDescent="0.25">
      <c r="B306" s="62">
        <v>45285</v>
      </c>
      <c r="C306" s="55" t="s">
        <v>78</v>
      </c>
      <c r="D306" s="65"/>
    </row>
    <row r="307" spans="2:4" x14ac:dyDescent="0.25">
      <c r="B307" s="62">
        <v>45285</v>
      </c>
      <c r="C307" s="55" t="s">
        <v>78</v>
      </c>
      <c r="D307" s="65"/>
    </row>
    <row r="308" spans="2:4" x14ac:dyDescent="0.25">
      <c r="B308" s="62">
        <v>45285</v>
      </c>
      <c r="C308" s="55" t="s">
        <v>78</v>
      </c>
      <c r="D308" s="65"/>
    </row>
    <row r="309" spans="2:4" x14ac:dyDescent="0.25">
      <c r="B309" s="62">
        <v>45285</v>
      </c>
      <c r="C309" s="55" t="s">
        <v>78</v>
      </c>
      <c r="D309" s="65"/>
    </row>
    <row r="310" spans="2:4" x14ac:dyDescent="0.25">
      <c r="B310" s="62">
        <v>45285</v>
      </c>
      <c r="C310" s="55" t="s">
        <v>79</v>
      </c>
      <c r="D310" s="65"/>
    </row>
    <row r="311" spans="2:4" x14ac:dyDescent="0.25">
      <c r="B311" s="62">
        <v>45285</v>
      </c>
      <c r="C311" s="55" t="s">
        <v>79</v>
      </c>
      <c r="D311" s="65"/>
    </row>
    <row r="312" spans="2:4" x14ac:dyDescent="0.25">
      <c r="B312" s="62">
        <v>45285</v>
      </c>
      <c r="C312" s="55" t="s">
        <v>79</v>
      </c>
      <c r="D312" s="65"/>
    </row>
    <row r="313" spans="2:4" x14ac:dyDescent="0.25">
      <c r="B313" s="62">
        <v>45285</v>
      </c>
      <c r="C313" s="55" t="s">
        <v>79</v>
      </c>
      <c r="D313" s="65"/>
    </row>
    <row r="314" spans="2:4" x14ac:dyDescent="0.25">
      <c r="B314" s="62">
        <v>45285</v>
      </c>
      <c r="C314" s="55" t="s">
        <v>79</v>
      </c>
      <c r="D314" s="65"/>
    </row>
    <row r="315" spans="2:4" x14ac:dyDescent="0.25">
      <c r="B315" s="62">
        <v>45285</v>
      </c>
      <c r="C315" s="55" t="s">
        <v>83</v>
      </c>
      <c r="D315" s="65"/>
    </row>
    <row r="316" spans="2:4" x14ac:dyDescent="0.25">
      <c r="B316" s="62">
        <v>45285</v>
      </c>
      <c r="C316" s="55" t="s">
        <v>83</v>
      </c>
      <c r="D316" s="65"/>
    </row>
    <row r="317" spans="2:4" x14ac:dyDescent="0.25">
      <c r="B317" s="62">
        <v>45285</v>
      </c>
      <c r="C317" s="55" t="s">
        <v>83</v>
      </c>
      <c r="D317" s="65"/>
    </row>
    <row r="318" spans="2:4" x14ac:dyDescent="0.25">
      <c r="B318" s="62">
        <v>45285</v>
      </c>
      <c r="C318" s="55" t="s">
        <v>83</v>
      </c>
      <c r="D318" s="65"/>
    </row>
    <row r="319" spans="2:4" x14ac:dyDescent="0.25">
      <c r="B319" s="62">
        <v>45285</v>
      </c>
      <c r="C319" s="55" t="s">
        <v>83</v>
      </c>
      <c r="D319" s="65"/>
    </row>
    <row r="320" spans="2:4" x14ac:dyDescent="0.25">
      <c r="B320" s="62">
        <v>45285</v>
      </c>
      <c r="C320" s="55" t="s">
        <v>83</v>
      </c>
      <c r="D320" s="65"/>
    </row>
    <row r="321" spans="2:4" x14ac:dyDescent="0.25">
      <c r="B321" s="62">
        <v>45285</v>
      </c>
      <c r="C321" s="55" t="s">
        <v>83</v>
      </c>
      <c r="D321" s="65"/>
    </row>
    <row r="322" spans="2:4" x14ac:dyDescent="0.25">
      <c r="B322" s="62">
        <v>45285</v>
      </c>
      <c r="C322" s="55" t="s">
        <v>83</v>
      </c>
      <c r="D322" s="65"/>
    </row>
    <row r="323" spans="2:4" x14ac:dyDescent="0.25">
      <c r="B323" s="62">
        <v>45285</v>
      </c>
      <c r="C323" s="55" t="s">
        <v>83</v>
      </c>
      <c r="D323" s="65"/>
    </row>
    <row r="324" spans="2:4" x14ac:dyDescent="0.25">
      <c r="B324" s="62">
        <v>45285</v>
      </c>
      <c r="C324" s="55" t="s">
        <v>83</v>
      </c>
      <c r="D324" s="65"/>
    </row>
    <row r="325" spans="2:4" x14ac:dyDescent="0.25">
      <c r="B325" s="62">
        <v>45285</v>
      </c>
      <c r="C325" s="55" t="s">
        <v>83</v>
      </c>
      <c r="D325" s="65"/>
    </row>
    <row r="326" spans="2:4" x14ac:dyDescent="0.25">
      <c r="B326" s="62">
        <v>45285</v>
      </c>
      <c r="C326" s="55" t="s">
        <v>81</v>
      </c>
      <c r="D326" s="65"/>
    </row>
    <row r="327" spans="2:4" x14ac:dyDescent="0.25">
      <c r="B327" s="62">
        <v>45285</v>
      </c>
      <c r="C327" s="55" t="s">
        <v>81</v>
      </c>
      <c r="D327" s="65"/>
    </row>
    <row r="328" spans="2:4" x14ac:dyDescent="0.25">
      <c r="B328" s="62">
        <v>45286</v>
      </c>
      <c r="C328" s="55" t="s">
        <v>87</v>
      </c>
      <c r="D328" s="65"/>
    </row>
    <row r="329" spans="2:4" x14ac:dyDescent="0.25">
      <c r="B329" s="62">
        <v>45286</v>
      </c>
      <c r="C329" s="55" t="s">
        <v>79</v>
      </c>
      <c r="D329" s="65"/>
    </row>
    <row r="330" spans="2:4" x14ac:dyDescent="0.25">
      <c r="B330" s="62">
        <v>45287</v>
      </c>
      <c r="C330" s="55" t="s">
        <v>79</v>
      </c>
      <c r="D330" s="65"/>
    </row>
    <row r="331" spans="2:4" x14ac:dyDescent="0.25">
      <c r="B331" s="62">
        <v>45287</v>
      </c>
      <c r="C331" s="55" t="s">
        <v>83</v>
      </c>
      <c r="D331" s="65"/>
    </row>
    <row r="332" spans="2:4" x14ac:dyDescent="0.25">
      <c r="B332" s="62">
        <v>45287</v>
      </c>
      <c r="C332" s="55" t="s">
        <v>83</v>
      </c>
      <c r="D332" s="65"/>
    </row>
    <row r="333" spans="2:4" x14ac:dyDescent="0.25">
      <c r="B333" s="62">
        <v>45287</v>
      </c>
      <c r="C333" s="55" t="s">
        <v>83</v>
      </c>
      <c r="D333" s="65"/>
    </row>
    <row r="334" spans="2:4" x14ac:dyDescent="0.25">
      <c r="B334" s="62">
        <v>45287</v>
      </c>
      <c r="C334" s="55" t="s">
        <v>83</v>
      </c>
      <c r="D334" s="65"/>
    </row>
    <row r="335" spans="2:4" x14ac:dyDescent="0.25">
      <c r="B335" s="62">
        <v>45287</v>
      </c>
      <c r="C335" s="55" t="s">
        <v>83</v>
      </c>
      <c r="D335" s="65"/>
    </row>
    <row r="336" spans="2:4" x14ac:dyDescent="0.25">
      <c r="B336" s="62">
        <v>45287</v>
      </c>
      <c r="C336" s="55" t="s">
        <v>83</v>
      </c>
      <c r="D336" s="65"/>
    </row>
    <row r="337" spans="2:4" x14ac:dyDescent="0.25">
      <c r="B337" s="62">
        <v>45287</v>
      </c>
      <c r="C337" s="55" t="s">
        <v>83</v>
      </c>
      <c r="D337" s="65"/>
    </row>
    <row r="338" spans="2:4" x14ac:dyDescent="0.25">
      <c r="B338" s="62">
        <v>45287</v>
      </c>
      <c r="C338" s="55" t="s">
        <v>83</v>
      </c>
      <c r="D338" s="65"/>
    </row>
    <row r="339" spans="2:4" x14ac:dyDescent="0.25">
      <c r="B339" s="62">
        <v>45287</v>
      </c>
      <c r="C339" s="55" t="s">
        <v>83</v>
      </c>
      <c r="D339" s="65"/>
    </row>
    <row r="340" spans="2:4" x14ac:dyDescent="0.25">
      <c r="B340" s="62">
        <v>45287</v>
      </c>
      <c r="C340" s="55" t="s">
        <v>83</v>
      </c>
      <c r="D340" s="65"/>
    </row>
    <row r="341" spans="2:4" x14ac:dyDescent="0.25">
      <c r="B341" s="62">
        <v>45288</v>
      </c>
      <c r="C341" s="55" t="s">
        <v>82</v>
      </c>
      <c r="D341" s="65"/>
    </row>
    <row r="342" spans="2:4" x14ac:dyDescent="0.25">
      <c r="B342" s="62">
        <v>45288</v>
      </c>
      <c r="C342" s="55" t="s">
        <v>327</v>
      </c>
      <c r="D342" s="65"/>
    </row>
    <row r="343" spans="2:4" x14ac:dyDescent="0.25">
      <c r="B343" s="62">
        <v>45288</v>
      </c>
      <c r="C343" s="55" t="s">
        <v>327</v>
      </c>
      <c r="D343" s="65"/>
    </row>
    <row r="344" spans="2:4" x14ac:dyDescent="0.25">
      <c r="B344" s="62">
        <v>45288</v>
      </c>
      <c r="C344" s="55" t="s">
        <v>327</v>
      </c>
      <c r="D344" s="65"/>
    </row>
    <row r="345" spans="2:4" x14ac:dyDescent="0.25">
      <c r="B345" s="62">
        <v>45288</v>
      </c>
      <c r="C345" s="55" t="s">
        <v>327</v>
      </c>
      <c r="D345" s="65"/>
    </row>
    <row r="346" spans="2:4" x14ac:dyDescent="0.25">
      <c r="B346" s="62">
        <v>45289</v>
      </c>
      <c r="C346" s="55" t="s">
        <v>83</v>
      </c>
      <c r="D346" s="65"/>
    </row>
    <row r="347" spans="2:4" x14ac:dyDescent="0.25">
      <c r="B347" s="62">
        <v>45289</v>
      </c>
      <c r="C347" s="55" t="s">
        <v>83</v>
      </c>
      <c r="D347" s="65"/>
    </row>
    <row r="348" spans="2:4" x14ac:dyDescent="0.25">
      <c r="B348" s="62">
        <v>45289</v>
      </c>
      <c r="C348" s="55" t="s">
        <v>83</v>
      </c>
      <c r="D348" s="55"/>
    </row>
    <row r="349" spans="2:4" x14ac:dyDescent="0.25">
      <c r="B349" s="62">
        <v>45289</v>
      </c>
      <c r="C349" s="55" t="s">
        <v>83</v>
      </c>
      <c r="D349" s="65"/>
    </row>
    <row r="350" spans="2:4" x14ac:dyDescent="0.25">
      <c r="B350" s="62">
        <v>45289</v>
      </c>
      <c r="C350" s="55" t="s">
        <v>83</v>
      </c>
      <c r="D350" s="65"/>
    </row>
    <row r="351" spans="2:4" x14ac:dyDescent="0.25">
      <c r="B351" s="63"/>
    </row>
    <row r="352" spans="2:4" x14ac:dyDescent="0.25">
      <c r="B352" s="63"/>
    </row>
    <row r="353" spans="2:2" x14ac:dyDescent="0.25">
      <c r="B353" s="63"/>
    </row>
    <row r="354" spans="2:2" x14ac:dyDescent="0.25">
      <c r="B354" s="63"/>
    </row>
    <row r="355" spans="2:2" x14ac:dyDescent="0.25">
      <c r="B355" s="63"/>
    </row>
    <row r="356" spans="2:2" x14ac:dyDescent="0.25">
      <c r="B356" s="63"/>
    </row>
    <row r="357" spans="2:2" x14ac:dyDescent="0.25">
      <c r="B357" s="63"/>
    </row>
    <row r="358" spans="2:2" x14ac:dyDescent="0.25">
      <c r="B358" s="63"/>
    </row>
    <row r="359" spans="2:2" x14ac:dyDescent="0.25">
      <c r="B359" s="63"/>
    </row>
    <row r="360" spans="2:2" x14ac:dyDescent="0.25">
      <c r="B360" s="63"/>
    </row>
    <row r="361" spans="2:2" x14ac:dyDescent="0.25">
      <c r="B361" s="63"/>
    </row>
    <row r="362" spans="2:2" x14ac:dyDescent="0.25">
      <c r="B362" s="63"/>
    </row>
    <row r="363" spans="2:2" x14ac:dyDescent="0.25">
      <c r="B363" s="63"/>
    </row>
    <row r="364" spans="2:2" x14ac:dyDescent="0.25">
      <c r="B364" s="63"/>
    </row>
    <row r="365" spans="2:2" x14ac:dyDescent="0.25">
      <c r="B365" s="63"/>
    </row>
  </sheetData>
  <mergeCells count="2">
    <mergeCell ref="B1:C5"/>
    <mergeCell ref="D1:D5"/>
  </mergeCells>
  <pageMargins left="0.7" right="0.7" top="0.75" bottom="0.75" header="0.3" footer="0.3"/>
  <pageSetup scale="85" orientation="portrait" r:id="rId1"/>
  <headerFooter>
    <oddFooter>&amp;R&amp;P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A1B6E-6B4E-42DF-907D-521A42BFA5CC}">
  <dimension ref="B1:O63"/>
  <sheetViews>
    <sheetView topLeftCell="A4" zoomScaleNormal="100" workbookViewId="0">
      <selection activeCell="O14" sqref="O14"/>
    </sheetView>
  </sheetViews>
  <sheetFormatPr defaultRowHeight="15" x14ac:dyDescent="0.25"/>
  <cols>
    <col min="1" max="1" width="4.140625" customWidth="1"/>
    <col min="2" max="2" width="8.42578125" bestFit="1" customWidth="1"/>
  </cols>
  <sheetData>
    <row r="1" spans="2:15" ht="14.65" customHeight="1" x14ac:dyDescent="0.25">
      <c r="B1" s="151"/>
      <c r="C1" s="151"/>
      <c r="D1" s="151"/>
      <c r="E1" s="147" t="s">
        <v>91</v>
      </c>
      <c r="F1" s="147"/>
      <c r="G1" s="147"/>
      <c r="H1" s="147"/>
      <c r="I1" s="147"/>
      <c r="J1" s="147"/>
      <c r="K1" s="147"/>
      <c r="L1" s="147"/>
      <c r="M1" s="147"/>
      <c r="N1" s="147"/>
    </row>
    <row r="2" spans="2:15" x14ac:dyDescent="0.25">
      <c r="B2" s="151"/>
      <c r="C2" s="151"/>
      <c r="D2" s="151"/>
      <c r="E2" s="147"/>
      <c r="F2" s="147"/>
      <c r="G2" s="147"/>
      <c r="H2" s="147"/>
      <c r="I2" s="147"/>
      <c r="J2" s="147"/>
      <c r="K2" s="147"/>
      <c r="L2" s="147"/>
      <c r="M2" s="147"/>
      <c r="N2" s="147"/>
    </row>
    <row r="3" spans="2:15" x14ac:dyDescent="0.25">
      <c r="B3" s="151"/>
      <c r="C3" s="151"/>
      <c r="D3" s="151"/>
      <c r="E3" s="147"/>
      <c r="F3" s="147"/>
      <c r="G3" s="147"/>
      <c r="H3" s="147"/>
      <c r="I3" s="147"/>
      <c r="J3" s="147"/>
      <c r="K3" s="147"/>
      <c r="L3" s="147"/>
      <c r="M3" s="147"/>
      <c r="N3" s="147"/>
    </row>
    <row r="4" spans="2:15" x14ac:dyDescent="0.25">
      <c r="B4" s="151"/>
      <c r="C4" s="151"/>
      <c r="D4" s="151"/>
      <c r="E4" s="147"/>
      <c r="F4" s="147"/>
      <c r="G4" s="147"/>
      <c r="H4" s="147"/>
      <c r="I4" s="147"/>
      <c r="J4" s="147"/>
      <c r="K4" s="147"/>
      <c r="L4" s="147"/>
      <c r="M4" s="147"/>
      <c r="N4" s="147"/>
    </row>
    <row r="5" spans="2:15" x14ac:dyDescent="0.25">
      <c r="B5" s="151"/>
      <c r="C5" s="151"/>
      <c r="D5" s="151"/>
      <c r="E5" s="147"/>
      <c r="F5" s="147"/>
      <c r="G5" s="147"/>
      <c r="H5" s="147"/>
      <c r="I5" s="147"/>
      <c r="J5" s="147"/>
      <c r="K5" s="147"/>
      <c r="L5" s="147"/>
      <c r="M5" s="147"/>
      <c r="N5" s="147"/>
    </row>
    <row r="6" spans="2:15" ht="14.65" customHeight="1" x14ac:dyDescent="0.25"/>
    <row r="7" spans="2:15" ht="15" customHeight="1" x14ac:dyDescent="0.25">
      <c r="B7" s="66"/>
      <c r="C7" s="66"/>
      <c r="D7" s="66"/>
      <c r="E7" s="66"/>
      <c r="F7" s="66"/>
      <c r="G7" s="66"/>
      <c r="H7" s="66"/>
      <c r="I7" s="66"/>
      <c r="J7" s="66"/>
      <c r="K7" s="66"/>
      <c r="L7" s="66"/>
      <c r="M7" s="66"/>
      <c r="N7" s="66"/>
      <c r="O7" s="66"/>
    </row>
    <row r="8" spans="2:15" x14ac:dyDescent="0.25">
      <c r="B8" s="139" t="s">
        <v>317</v>
      </c>
      <c r="C8" s="139"/>
      <c r="D8" s="139"/>
      <c r="E8" s="139"/>
      <c r="F8" s="139"/>
      <c r="G8" s="139"/>
      <c r="H8" s="139"/>
      <c r="I8" s="139"/>
      <c r="J8" s="139"/>
      <c r="K8" s="139"/>
      <c r="L8" s="139"/>
      <c r="M8" s="139"/>
      <c r="N8" s="66"/>
      <c r="O8" s="66"/>
    </row>
    <row r="9" spans="2:15" ht="15" customHeight="1" x14ac:dyDescent="0.25">
      <c r="B9" s="139"/>
      <c r="C9" s="139"/>
      <c r="D9" s="139"/>
      <c r="E9" s="139"/>
      <c r="F9" s="139"/>
      <c r="G9" s="139"/>
      <c r="H9" s="139"/>
      <c r="I9" s="139"/>
      <c r="J9" s="139"/>
      <c r="K9" s="139"/>
      <c r="L9" s="139"/>
      <c r="M9" s="139"/>
      <c r="N9" s="66"/>
      <c r="O9" s="66"/>
    </row>
    <row r="10" spans="2:15" x14ac:dyDescent="0.25">
      <c r="B10" s="139"/>
      <c r="C10" s="139"/>
      <c r="D10" s="139"/>
      <c r="E10" s="139"/>
      <c r="F10" s="139"/>
      <c r="G10" s="139"/>
      <c r="H10" s="139"/>
      <c r="I10" s="139"/>
      <c r="J10" s="139"/>
      <c r="K10" s="139"/>
      <c r="L10" s="139"/>
      <c r="M10" s="139"/>
      <c r="N10" s="66"/>
      <c r="O10" s="66"/>
    </row>
    <row r="11" spans="2:15" x14ac:dyDescent="0.25">
      <c r="B11" s="139"/>
      <c r="C11" s="139"/>
      <c r="D11" s="139"/>
      <c r="E11" s="139"/>
      <c r="F11" s="139"/>
      <c r="G11" s="139"/>
      <c r="H11" s="139"/>
      <c r="I11" s="139"/>
      <c r="J11" s="139"/>
      <c r="K11" s="139"/>
      <c r="L11" s="139"/>
      <c r="M11" s="139"/>
      <c r="N11" s="66"/>
      <c r="O11" s="66"/>
    </row>
    <row r="12" spans="2:15" x14ac:dyDescent="0.25">
      <c r="B12" s="139"/>
      <c r="C12" s="139"/>
      <c r="D12" s="139"/>
      <c r="E12" s="139"/>
      <c r="F12" s="139"/>
      <c r="G12" s="139"/>
      <c r="H12" s="139"/>
      <c r="I12" s="139"/>
      <c r="J12" s="139"/>
      <c r="K12" s="139"/>
      <c r="L12" s="139"/>
      <c r="M12" s="139"/>
      <c r="N12" s="66"/>
      <c r="O12" s="66"/>
    </row>
    <row r="13" spans="2:15" ht="15" customHeight="1" x14ac:dyDescent="0.25">
      <c r="B13" s="139"/>
      <c r="C13" s="139"/>
      <c r="D13" s="139"/>
      <c r="E13" s="139"/>
      <c r="F13" s="139"/>
      <c r="G13" s="139"/>
      <c r="H13" s="139"/>
      <c r="I13" s="139"/>
      <c r="J13" s="139"/>
      <c r="K13" s="139"/>
      <c r="L13" s="139"/>
      <c r="M13" s="139"/>
      <c r="N13" s="66"/>
      <c r="O13" s="66"/>
    </row>
    <row r="14" spans="2:15" ht="16.5" customHeight="1" x14ac:dyDescent="0.25">
      <c r="B14" s="139"/>
      <c r="C14" s="139"/>
      <c r="D14" s="139"/>
      <c r="E14" s="139"/>
      <c r="F14" s="139"/>
      <c r="G14" s="139"/>
      <c r="H14" s="139"/>
      <c r="I14" s="139"/>
      <c r="J14" s="139"/>
      <c r="K14" s="139"/>
      <c r="L14" s="139"/>
      <c r="M14" s="139"/>
      <c r="N14" s="66"/>
      <c r="O14" s="66"/>
    </row>
    <row r="15" spans="2:15" ht="14.25" customHeight="1" x14ac:dyDescent="0.25">
      <c r="B15" s="139"/>
      <c r="C15" s="139"/>
      <c r="D15" s="139"/>
      <c r="E15" s="139"/>
      <c r="F15" s="139"/>
      <c r="G15" s="139"/>
      <c r="H15" s="139"/>
      <c r="I15" s="139"/>
      <c r="J15" s="139"/>
      <c r="K15" s="139"/>
      <c r="L15" s="139"/>
      <c r="M15" s="139"/>
      <c r="N15" s="66"/>
      <c r="O15" s="66"/>
    </row>
    <row r="16" spans="2:15" ht="14.25" customHeight="1" x14ac:dyDescent="0.25">
      <c r="B16" s="139"/>
      <c r="C16" s="139"/>
      <c r="D16" s="139"/>
      <c r="E16" s="139"/>
      <c r="F16" s="139"/>
      <c r="G16" s="139"/>
      <c r="H16" s="139"/>
      <c r="I16" s="139"/>
      <c r="J16" s="139"/>
      <c r="K16" s="139"/>
      <c r="L16" s="139"/>
      <c r="M16" s="139"/>
      <c r="N16" s="66"/>
      <c r="O16" s="66"/>
    </row>
    <row r="17" spans="2:15" ht="14.25" customHeight="1" x14ac:dyDescent="0.25">
      <c r="B17" s="139"/>
      <c r="C17" s="139"/>
      <c r="D17" s="139"/>
      <c r="E17" s="139"/>
      <c r="F17" s="139"/>
      <c r="G17" s="139"/>
      <c r="H17" s="139"/>
      <c r="I17" s="139"/>
      <c r="J17" s="139"/>
      <c r="K17" s="139"/>
      <c r="L17" s="139"/>
      <c r="M17" s="139"/>
      <c r="N17" s="66"/>
      <c r="O17" s="66"/>
    </row>
    <row r="18" spans="2:15" x14ac:dyDescent="0.25">
      <c r="B18" s="139"/>
      <c r="C18" s="139"/>
      <c r="D18" s="139"/>
      <c r="E18" s="139"/>
      <c r="F18" s="139"/>
      <c r="G18" s="139"/>
      <c r="H18" s="139"/>
      <c r="I18" s="139"/>
      <c r="J18" s="139"/>
      <c r="K18" s="139"/>
      <c r="L18" s="139"/>
      <c r="M18" s="139"/>
      <c r="N18" s="66"/>
      <c r="O18" s="66"/>
    </row>
    <row r="19" spans="2:15" ht="16.5" customHeight="1" x14ac:dyDescent="0.25">
      <c r="B19" s="139"/>
      <c r="C19" s="139"/>
      <c r="D19" s="139"/>
      <c r="E19" s="139"/>
      <c r="F19" s="139"/>
      <c r="G19" s="139"/>
      <c r="H19" s="139"/>
      <c r="I19" s="139"/>
      <c r="J19" s="139"/>
      <c r="K19" s="139"/>
      <c r="L19" s="139"/>
      <c r="M19" s="139"/>
      <c r="N19" s="66"/>
      <c r="O19" s="66"/>
    </row>
    <row r="20" spans="2:15" x14ac:dyDescent="0.25">
      <c r="B20" s="139"/>
      <c r="C20" s="139"/>
      <c r="D20" s="139"/>
      <c r="E20" s="139"/>
      <c r="F20" s="139"/>
      <c r="G20" s="139"/>
      <c r="H20" s="139"/>
      <c r="I20" s="139"/>
      <c r="J20" s="139"/>
      <c r="K20" s="139"/>
      <c r="L20" s="139"/>
      <c r="M20" s="139"/>
      <c r="N20" s="66"/>
      <c r="O20" s="66"/>
    </row>
    <row r="21" spans="2:15" x14ac:dyDescent="0.25">
      <c r="B21" s="139"/>
      <c r="C21" s="139"/>
      <c r="D21" s="139"/>
      <c r="E21" s="139"/>
      <c r="F21" s="139"/>
      <c r="G21" s="139"/>
      <c r="H21" s="139"/>
      <c r="I21" s="139"/>
      <c r="J21" s="139"/>
      <c r="K21" s="139"/>
      <c r="L21" s="139"/>
      <c r="M21" s="139"/>
      <c r="N21" s="66"/>
      <c r="O21" s="66"/>
    </row>
    <row r="22" spans="2:15" x14ac:dyDescent="0.25">
      <c r="B22" s="139"/>
      <c r="C22" s="139"/>
      <c r="D22" s="139"/>
      <c r="E22" s="139"/>
      <c r="F22" s="139"/>
      <c r="G22" s="139"/>
      <c r="H22" s="139"/>
      <c r="I22" s="139"/>
      <c r="J22" s="139"/>
      <c r="K22" s="139"/>
      <c r="L22" s="139"/>
      <c r="M22" s="139"/>
      <c r="N22" s="66"/>
      <c r="O22" s="66"/>
    </row>
    <row r="23" spans="2:15" x14ac:dyDescent="0.25">
      <c r="B23" s="139"/>
      <c r="C23" s="139"/>
      <c r="D23" s="139"/>
      <c r="E23" s="139"/>
      <c r="F23" s="139"/>
      <c r="G23" s="139"/>
      <c r="H23" s="139"/>
      <c r="I23" s="139"/>
      <c r="J23" s="139"/>
      <c r="K23" s="139"/>
      <c r="L23" s="139"/>
      <c r="M23" s="139"/>
      <c r="N23" s="66"/>
      <c r="O23" s="66"/>
    </row>
    <row r="24" spans="2:15" x14ac:dyDescent="0.25">
      <c r="B24" s="139"/>
      <c r="C24" s="139"/>
      <c r="D24" s="139"/>
      <c r="E24" s="139"/>
      <c r="F24" s="139"/>
      <c r="G24" s="139"/>
      <c r="H24" s="139"/>
      <c r="I24" s="139"/>
      <c r="J24" s="139"/>
      <c r="K24" s="139"/>
      <c r="L24" s="139"/>
      <c r="M24" s="139"/>
      <c r="N24" s="66"/>
      <c r="O24" s="66"/>
    </row>
    <row r="25" spans="2:15" x14ac:dyDescent="0.25">
      <c r="B25" s="139"/>
      <c r="C25" s="139"/>
      <c r="D25" s="139"/>
      <c r="E25" s="139"/>
      <c r="F25" s="139"/>
      <c r="G25" s="139"/>
      <c r="H25" s="139"/>
      <c r="I25" s="139"/>
      <c r="J25" s="139"/>
      <c r="K25" s="139"/>
      <c r="L25" s="139"/>
      <c r="M25" s="139"/>
      <c r="N25" s="66"/>
      <c r="O25" s="66"/>
    </row>
    <row r="26" spans="2:15" x14ac:dyDescent="0.25">
      <c r="B26" s="139"/>
      <c r="C26" s="139"/>
      <c r="D26" s="139"/>
      <c r="E26" s="139"/>
      <c r="F26" s="139"/>
      <c r="G26" s="139"/>
      <c r="H26" s="139"/>
      <c r="I26" s="139"/>
      <c r="J26" s="139"/>
      <c r="K26" s="139"/>
      <c r="L26" s="139"/>
      <c r="M26" s="139"/>
      <c r="N26" s="66"/>
      <c r="O26" s="66"/>
    </row>
    <row r="27" spans="2:15" x14ac:dyDescent="0.25">
      <c r="B27" s="139"/>
      <c r="C27" s="139"/>
      <c r="D27" s="139"/>
      <c r="E27" s="139"/>
      <c r="F27" s="139"/>
      <c r="G27" s="139"/>
      <c r="H27" s="139"/>
      <c r="I27" s="139"/>
      <c r="J27" s="139"/>
      <c r="K27" s="139"/>
      <c r="L27" s="139"/>
      <c r="M27" s="139"/>
      <c r="N27" s="66"/>
      <c r="O27" s="66"/>
    </row>
    <row r="28" spans="2:15" x14ac:dyDescent="0.25">
      <c r="B28" s="139"/>
      <c r="C28" s="139"/>
      <c r="D28" s="139"/>
      <c r="E28" s="139"/>
      <c r="F28" s="139"/>
      <c r="G28" s="139"/>
      <c r="H28" s="139"/>
      <c r="I28" s="139"/>
      <c r="J28" s="139"/>
      <c r="K28" s="139"/>
      <c r="L28" s="139"/>
      <c r="M28" s="139"/>
      <c r="N28" s="66"/>
      <c r="O28" s="66"/>
    </row>
    <row r="29" spans="2:15" x14ac:dyDescent="0.25">
      <c r="B29" s="139"/>
      <c r="C29" s="139"/>
      <c r="D29" s="139"/>
      <c r="E29" s="139"/>
      <c r="F29" s="139"/>
      <c r="G29" s="139"/>
      <c r="H29" s="139"/>
      <c r="I29" s="139"/>
      <c r="J29" s="139"/>
      <c r="K29" s="139"/>
      <c r="L29" s="139"/>
      <c r="M29" s="139"/>
      <c r="N29" s="66"/>
      <c r="O29" s="66"/>
    </row>
    <row r="30" spans="2:15" x14ac:dyDescent="0.25">
      <c r="B30" s="139"/>
      <c r="C30" s="139"/>
      <c r="D30" s="139"/>
      <c r="E30" s="139"/>
      <c r="F30" s="139"/>
      <c r="G30" s="139"/>
      <c r="H30" s="139"/>
      <c r="I30" s="139"/>
      <c r="J30" s="139"/>
      <c r="K30" s="139"/>
      <c r="L30" s="139"/>
      <c r="M30" s="139"/>
      <c r="N30" s="66"/>
      <c r="O30" s="66"/>
    </row>
    <row r="31" spans="2:15" x14ac:dyDescent="0.25">
      <c r="B31" s="139"/>
      <c r="C31" s="139"/>
      <c r="D31" s="139"/>
      <c r="E31" s="139"/>
      <c r="F31" s="139"/>
      <c r="G31" s="139"/>
      <c r="H31" s="139"/>
      <c r="I31" s="139"/>
      <c r="J31" s="139"/>
      <c r="K31" s="139"/>
      <c r="L31" s="139"/>
      <c r="M31" s="139"/>
      <c r="N31" s="66"/>
      <c r="O31" s="66"/>
    </row>
    <row r="32" spans="2:15" x14ac:dyDescent="0.25">
      <c r="B32" s="139"/>
      <c r="C32" s="139"/>
      <c r="D32" s="139"/>
      <c r="E32" s="139"/>
      <c r="F32" s="139"/>
      <c r="G32" s="139"/>
      <c r="H32" s="139"/>
      <c r="I32" s="139"/>
      <c r="J32" s="139"/>
      <c r="K32" s="139"/>
      <c r="L32" s="139"/>
      <c r="M32" s="139"/>
      <c r="N32" s="66"/>
      <c r="O32" s="66"/>
    </row>
    <row r="33" spans="2:15" x14ac:dyDescent="0.25">
      <c r="B33" s="139"/>
      <c r="C33" s="139"/>
      <c r="D33" s="139"/>
      <c r="E33" s="139"/>
      <c r="F33" s="139"/>
      <c r="G33" s="139"/>
      <c r="H33" s="139"/>
      <c r="I33" s="139"/>
      <c r="J33" s="139"/>
      <c r="K33" s="139"/>
      <c r="L33" s="139"/>
      <c r="M33" s="139"/>
      <c r="N33" s="66"/>
      <c r="O33" s="66"/>
    </row>
    <row r="34" spans="2:15" x14ac:dyDescent="0.25">
      <c r="B34" s="139"/>
      <c r="C34" s="139"/>
      <c r="D34" s="139"/>
      <c r="E34" s="139"/>
      <c r="F34" s="139"/>
      <c r="G34" s="139"/>
      <c r="H34" s="139"/>
      <c r="I34" s="139"/>
      <c r="J34" s="139"/>
      <c r="K34" s="139"/>
      <c r="L34" s="139"/>
      <c r="M34" s="139"/>
      <c r="N34" s="66"/>
      <c r="O34" s="66"/>
    </row>
    <row r="35" spans="2:15" x14ac:dyDescent="0.25">
      <c r="B35" s="139"/>
      <c r="C35" s="139"/>
      <c r="D35" s="139"/>
      <c r="E35" s="139"/>
      <c r="F35" s="139"/>
      <c r="G35" s="139"/>
      <c r="H35" s="139"/>
      <c r="I35" s="139"/>
      <c r="J35" s="139"/>
      <c r="K35" s="139"/>
      <c r="L35" s="139"/>
      <c r="M35" s="139"/>
      <c r="N35" s="66"/>
      <c r="O35" s="66"/>
    </row>
    <row r="36" spans="2:15" x14ac:dyDescent="0.25">
      <c r="B36" s="139"/>
      <c r="C36" s="139"/>
      <c r="D36" s="139"/>
      <c r="E36" s="139"/>
      <c r="F36" s="139"/>
      <c r="G36" s="139"/>
      <c r="H36" s="139"/>
      <c r="I36" s="139"/>
      <c r="J36" s="139"/>
      <c r="K36" s="139"/>
      <c r="L36" s="139"/>
      <c r="M36" s="139"/>
      <c r="N36" s="66"/>
      <c r="O36" s="66"/>
    </row>
    <row r="37" spans="2:15" x14ac:dyDescent="0.25">
      <c r="B37" s="139"/>
      <c r="C37" s="139"/>
      <c r="D37" s="139"/>
      <c r="E37" s="139"/>
      <c r="F37" s="139"/>
      <c r="G37" s="139"/>
      <c r="H37" s="139"/>
      <c r="I37" s="139"/>
      <c r="J37" s="139"/>
      <c r="K37" s="139"/>
      <c r="L37" s="139"/>
      <c r="M37" s="139"/>
      <c r="N37" s="66"/>
      <c r="O37" s="66"/>
    </row>
    <row r="38" spans="2:15" x14ac:dyDescent="0.25">
      <c r="B38" s="139"/>
      <c r="C38" s="139"/>
      <c r="D38" s="139"/>
      <c r="E38" s="139"/>
      <c r="F38" s="139"/>
      <c r="G38" s="139"/>
      <c r="H38" s="139"/>
      <c r="I38" s="139"/>
      <c r="J38" s="139"/>
      <c r="K38" s="139"/>
      <c r="L38" s="139"/>
      <c r="M38" s="139"/>
      <c r="N38" s="66"/>
      <c r="O38" s="66"/>
    </row>
    <row r="39" spans="2:15" x14ac:dyDescent="0.25">
      <c r="B39" s="139"/>
      <c r="C39" s="139"/>
      <c r="D39" s="139"/>
      <c r="E39" s="139"/>
      <c r="F39" s="139"/>
      <c r="G39" s="139"/>
      <c r="H39" s="139"/>
      <c r="I39" s="139"/>
      <c r="J39" s="139"/>
      <c r="K39" s="139"/>
      <c r="L39" s="139"/>
      <c r="M39" s="139"/>
      <c r="N39" s="66"/>
      <c r="O39" s="66"/>
    </row>
    <row r="40" spans="2:15" x14ac:dyDescent="0.25">
      <c r="B40" s="139"/>
      <c r="C40" s="139"/>
      <c r="D40" s="139"/>
      <c r="E40" s="139"/>
      <c r="F40" s="139"/>
      <c r="G40" s="139"/>
      <c r="H40" s="139"/>
      <c r="I40" s="139"/>
      <c r="J40" s="139"/>
      <c r="K40" s="139"/>
      <c r="L40" s="139"/>
      <c r="M40" s="139"/>
      <c r="N40" s="66"/>
      <c r="O40" s="66"/>
    </row>
    <row r="41" spans="2:15" x14ac:dyDescent="0.25">
      <c r="B41" s="139"/>
      <c r="C41" s="139"/>
      <c r="D41" s="139"/>
      <c r="E41" s="139"/>
      <c r="F41" s="139"/>
      <c r="G41" s="139"/>
      <c r="H41" s="139"/>
      <c r="I41" s="139"/>
      <c r="J41" s="139"/>
      <c r="K41" s="139"/>
      <c r="L41" s="139"/>
      <c r="M41" s="139"/>
      <c r="N41" s="66"/>
      <c r="O41" s="66"/>
    </row>
    <row r="42" spans="2:15" x14ac:dyDescent="0.25">
      <c r="B42" s="139"/>
      <c r="C42" s="139"/>
      <c r="D42" s="139"/>
      <c r="E42" s="139"/>
      <c r="F42" s="139"/>
      <c r="G42" s="139"/>
      <c r="H42" s="139"/>
      <c r="I42" s="139"/>
      <c r="J42" s="139"/>
      <c r="K42" s="139"/>
      <c r="L42" s="139"/>
      <c r="M42" s="139"/>
      <c r="N42" s="66"/>
      <c r="O42" s="66"/>
    </row>
    <row r="43" spans="2:15" x14ac:dyDescent="0.25">
      <c r="B43" s="139"/>
      <c r="C43" s="139"/>
      <c r="D43" s="139"/>
      <c r="E43" s="139"/>
      <c r="F43" s="139"/>
      <c r="G43" s="139"/>
      <c r="H43" s="139"/>
      <c r="I43" s="139"/>
      <c r="J43" s="139"/>
      <c r="K43" s="139"/>
      <c r="L43" s="139"/>
      <c r="M43" s="139"/>
      <c r="N43" s="66"/>
      <c r="O43" s="66"/>
    </row>
    <row r="44" spans="2:15" x14ac:dyDescent="0.25">
      <c r="B44" s="139"/>
      <c r="C44" s="139"/>
      <c r="D44" s="139"/>
      <c r="E44" s="139"/>
      <c r="F44" s="139"/>
      <c r="G44" s="139"/>
      <c r="H44" s="139"/>
      <c r="I44" s="139"/>
      <c r="J44" s="139"/>
      <c r="K44" s="139"/>
      <c r="L44" s="139"/>
      <c r="M44" s="139"/>
      <c r="N44" s="66"/>
      <c r="O44" s="66"/>
    </row>
    <row r="45" spans="2:15" x14ac:dyDescent="0.25">
      <c r="B45" s="139"/>
      <c r="C45" s="139"/>
      <c r="D45" s="139"/>
      <c r="E45" s="139"/>
      <c r="F45" s="139"/>
      <c r="G45" s="139"/>
      <c r="H45" s="139"/>
      <c r="I45" s="139"/>
      <c r="J45" s="139"/>
      <c r="K45" s="139"/>
      <c r="L45" s="139"/>
      <c r="M45" s="139"/>
      <c r="N45" s="66"/>
      <c r="O45" s="66"/>
    </row>
    <row r="46" spans="2:15" x14ac:dyDescent="0.25">
      <c r="B46" s="139"/>
      <c r="C46" s="139"/>
      <c r="D46" s="139"/>
      <c r="E46" s="139"/>
      <c r="F46" s="139"/>
      <c r="G46" s="139"/>
      <c r="H46" s="139"/>
      <c r="I46" s="139"/>
      <c r="J46" s="139"/>
      <c r="K46" s="139"/>
      <c r="L46" s="139"/>
      <c r="M46" s="139"/>
      <c r="N46" s="66"/>
      <c r="O46" s="66"/>
    </row>
    <row r="47" spans="2:15" x14ac:dyDescent="0.25">
      <c r="B47" s="139"/>
      <c r="C47" s="139"/>
      <c r="D47" s="139"/>
      <c r="E47" s="139"/>
      <c r="F47" s="139"/>
      <c r="G47" s="139"/>
      <c r="H47" s="139"/>
      <c r="I47" s="139"/>
      <c r="J47" s="139"/>
      <c r="K47" s="139"/>
      <c r="L47" s="139"/>
      <c r="M47" s="139"/>
      <c r="N47" s="66"/>
      <c r="O47" s="66"/>
    </row>
    <row r="48" spans="2:15" x14ac:dyDescent="0.25">
      <c r="B48" s="139"/>
      <c r="C48" s="139"/>
      <c r="D48" s="139"/>
      <c r="E48" s="139"/>
      <c r="F48" s="139"/>
      <c r="G48" s="139"/>
      <c r="H48" s="139"/>
      <c r="I48" s="139"/>
      <c r="J48" s="139"/>
      <c r="K48" s="139"/>
      <c r="L48" s="139"/>
      <c r="M48" s="139"/>
      <c r="N48" s="66"/>
      <c r="O48" s="66"/>
    </row>
    <row r="49" spans="2:15" x14ac:dyDescent="0.25">
      <c r="B49" s="66"/>
      <c r="C49" s="66"/>
      <c r="D49" s="66"/>
      <c r="E49" s="66"/>
      <c r="F49" s="66"/>
      <c r="G49" s="66"/>
      <c r="H49" s="66"/>
      <c r="I49" s="66"/>
      <c r="J49" s="66"/>
      <c r="K49" s="66"/>
      <c r="L49" s="66"/>
      <c r="M49" s="66"/>
      <c r="N49" s="66"/>
      <c r="O49" s="66"/>
    </row>
    <row r="50" spans="2:15" x14ac:dyDescent="0.25">
      <c r="B50" s="66"/>
      <c r="C50" s="66"/>
      <c r="D50" s="66"/>
      <c r="E50" s="66"/>
      <c r="F50" s="66"/>
      <c r="G50" s="66"/>
      <c r="H50" s="66"/>
      <c r="I50" s="66"/>
      <c r="J50" s="66"/>
      <c r="K50" s="66"/>
      <c r="L50" s="66"/>
      <c r="M50" s="66"/>
      <c r="N50" s="66"/>
      <c r="O50" s="66"/>
    </row>
    <row r="51" spans="2:15" x14ac:dyDescent="0.25">
      <c r="B51" s="66"/>
      <c r="C51" s="66"/>
      <c r="D51" s="66"/>
      <c r="E51" s="66"/>
      <c r="F51" s="66"/>
      <c r="G51" s="66"/>
      <c r="H51" s="66"/>
      <c r="I51" s="66"/>
      <c r="J51" s="66"/>
      <c r="K51" s="66"/>
      <c r="L51" s="66"/>
      <c r="M51" s="66"/>
      <c r="N51" s="66"/>
      <c r="O51" s="66"/>
    </row>
    <row r="52" spans="2:15" x14ac:dyDescent="0.25">
      <c r="B52" s="66"/>
      <c r="C52" s="66"/>
      <c r="D52" s="66"/>
      <c r="E52" s="66"/>
      <c r="F52" s="66"/>
      <c r="G52" s="66"/>
      <c r="H52" s="66"/>
      <c r="I52" s="66"/>
      <c r="J52" s="66"/>
      <c r="K52" s="66"/>
      <c r="L52" s="66"/>
      <c r="M52" s="66"/>
      <c r="N52" s="66"/>
      <c r="O52" s="66"/>
    </row>
    <row r="53" spans="2:15" x14ac:dyDescent="0.25">
      <c r="B53" s="66"/>
      <c r="C53" s="66"/>
      <c r="D53" s="66"/>
      <c r="E53" s="66"/>
      <c r="F53" s="66"/>
      <c r="G53" s="66"/>
      <c r="H53" s="66"/>
      <c r="I53" s="66"/>
      <c r="J53" s="66"/>
      <c r="K53" s="66"/>
      <c r="L53" s="66"/>
      <c r="M53" s="66"/>
      <c r="N53" s="66"/>
      <c r="O53" s="66"/>
    </row>
    <row r="54" spans="2:15" x14ac:dyDescent="0.25">
      <c r="B54" s="66"/>
      <c r="C54" s="66"/>
      <c r="D54" s="66"/>
      <c r="E54" s="66"/>
      <c r="F54" s="66"/>
      <c r="G54" s="66"/>
      <c r="H54" s="66"/>
      <c r="I54" s="66"/>
      <c r="J54" s="66"/>
      <c r="K54" s="66"/>
      <c r="L54" s="66"/>
      <c r="M54" s="66"/>
      <c r="N54" s="66"/>
      <c r="O54" s="66"/>
    </row>
    <row r="55" spans="2:15" x14ac:dyDescent="0.25">
      <c r="B55" s="66"/>
      <c r="C55" s="66"/>
      <c r="D55" s="66"/>
      <c r="E55" s="66"/>
      <c r="F55" s="66"/>
      <c r="G55" s="66"/>
      <c r="H55" s="66"/>
      <c r="I55" s="66"/>
      <c r="J55" s="66"/>
      <c r="K55" s="66"/>
      <c r="L55" s="66"/>
      <c r="M55" s="66"/>
      <c r="N55" s="66"/>
      <c r="O55" s="66"/>
    </row>
    <row r="56" spans="2:15" x14ac:dyDescent="0.25">
      <c r="B56" s="66"/>
      <c r="C56" s="66"/>
      <c r="D56" s="66"/>
      <c r="E56" s="66"/>
      <c r="F56" s="66"/>
      <c r="G56" s="66"/>
      <c r="H56" s="66"/>
      <c r="I56" s="66"/>
      <c r="J56" s="66"/>
      <c r="K56" s="66"/>
      <c r="L56" s="66"/>
      <c r="M56" s="66"/>
      <c r="N56" s="66"/>
    </row>
    <row r="57" spans="2:15" x14ac:dyDescent="0.25">
      <c r="B57" s="66"/>
      <c r="C57" s="66"/>
      <c r="D57" s="66"/>
      <c r="E57" s="66"/>
      <c r="F57" s="66"/>
      <c r="G57" s="66"/>
      <c r="H57" s="66"/>
      <c r="I57" s="66"/>
      <c r="J57" s="66"/>
      <c r="K57" s="66"/>
      <c r="L57" s="66"/>
      <c r="M57" s="66"/>
      <c r="N57" s="66"/>
    </row>
    <row r="58" spans="2:15" x14ac:dyDescent="0.25">
      <c r="B58" s="66"/>
      <c r="C58" s="66"/>
      <c r="D58" s="66"/>
      <c r="E58" s="66"/>
      <c r="F58" s="66"/>
      <c r="G58" s="66"/>
      <c r="H58" s="66"/>
      <c r="I58" s="66"/>
      <c r="J58" s="66"/>
      <c r="K58" s="66"/>
      <c r="L58" s="66"/>
      <c r="M58" s="66"/>
      <c r="N58" s="66"/>
    </row>
    <row r="59" spans="2:15" x14ac:dyDescent="0.25">
      <c r="B59" s="66"/>
      <c r="C59" s="66"/>
      <c r="D59" s="66"/>
      <c r="E59" s="66"/>
      <c r="F59" s="66"/>
      <c r="G59" s="66"/>
      <c r="H59" s="66"/>
      <c r="I59" s="66"/>
      <c r="J59" s="66"/>
      <c r="K59" s="66"/>
      <c r="L59" s="66"/>
      <c r="M59" s="66"/>
      <c r="N59" s="66"/>
    </row>
    <row r="60" spans="2:15" x14ac:dyDescent="0.25">
      <c r="B60" s="66"/>
      <c r="C60" s="66"/>
      <c r="D60" s="66"/>
      <c r="E60" s="66"/>
      <c r="F60" s="66"/>
      <c r="G60" s="66"/>
      <c r="H60" s="66"/>
      <c r="I60" s="66"/>
      <c r="J60" s="66"/>
      <c r="K60" s="66"/>
      <c r="L60" s="66"/>
      <c r="M60" s="66"/>
      <c r="N60" s="66"/>
    </row>
    <row r="61" spans="2:15" x14ac:dyDescent="0.25">
      <c r="B61" s="66"/>
      <c r="C61" s="66"/>
      <c r="D61" s="66"/>
      <c r="E61" s="66"/>
      <c r="F61" s="66"/>
      <c r="G61" s="66"/>
      <c r="H61" s="66"/>
      <c r="I61" s="66"/>
      <c r="J61" s="66"/>
      <c r="K61" s="66"/>
      <c r="L61" s="66"/>
      <c r="M61" s="66"/>
      <c r="N61" s="66"/>
    </row>
    <row r="62" spans="2:15" x14ac:dyDescent="0.25">
      <c r="B62" s="66"/>
      <c r="C62" s="66"/>
      <c r="D62" s="66"/>
      <c r="E62" s="66"/>
      <c r="F62" s="66"/>
      <c r="G62" s="66"/>
      <c r="H62" s="66"/>
      <c r="I62" s="66"/>
      <c r="J62" s="66"/>
      <c r="K62" s="66"/>
      <c r="L62" s="66"/>
      <c r="M62" s="66"/>
      <c r="N62" s="66"/>
    </row>
    <row r="63" spans="2:15" x14ac:dyDescent="0.25">
      <c r="B63" s="66"/>
      <c r="C63" s="66"/>
      <c r="D63" s="66"/>
      <c r="E63" s="66"/>
      <c r="F63" s="66"/>
      <c r="G63" s="66"/>
      <c r="H63" s="66"/>
      <c r="I63" s="66"/>
      <c r="J63" s="66"/>
      <c r="K63" s="66"/>
      <c r="L63" s="66"/>
      <c r="M63" s="66"/>
      <c r="N63" s="66"/>
    </row>
  </sheetData>
  <mergeCells count="3">
    <mergeCell ref="B1:D5"/>
    <mergeCell ref="E1:N5"/>
    <mergeCell ref="B8:M48"/>
  </mergeCells>
  <pageMargins left="0.7" right="0.7" top="0.75" bottom="0.75" header="0.3" footer="0.3"/>
  <pageSetup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A4207-44C6-472A-9C12-31C90072306C}">
  <sheetPr codeName="Sheet8"/>
  <dimension ref="B1:M991"/>
  <sheetViews>
    <sheetView workbookViewId="0">
      <pane ySplit="7" topLeftCell="A8" activePane="bottomLeft" state="frozen"/>
      <selection activeCell="N41" sqref="N41"/>
      <selection pane="bottomLeft" activeCell="G23" sqref="G23"/>
    </sheetView>
  </sheetViews>
  <sheetFormatPr defaultRowHeight="15" x14ac:dyDescent="0.25"/>
  <cols>
    <col min="1" max="1" width="4.7109375" customWidth="1"/>
    <col min="2" max="2" width="10.85546875" style="21" customWidth="1"/>
    <col min="3" max="3" width="34.5703125" style="21" bestFit="1" customWidth="1"/>
    <col min="4" max="4" width="26.85546875" bestFit="1" customWidth="1"/>
    <col min="5" max="5" width="10.7109375" style="74" bestFit="1" customWidth="1"/>
    <col min="6" max="6" width="12" bestFit="1" customWidth="1"/>
    <col min="7" max="7" width="51.85546875" customWidth="1"/>
  </cols>
  <sheetData>
    <row r="1" spans="2:13" ht="14.65" customHeight="1" x14ac:dyDescent="0.25">
      <c r="B1" s="152"/>
      <c r="C1" s="152"/>
      <c r="D1" s="147" t="s">
        <v>92</v>
      </c>
      <c r="E1" s="147"/>
      <c r="F1" s="147"/>
      <c r="G1" s="147"/>
      <c r="H1" s="15"/>
      <c r="I1" s="49"/>
      <c r="J1" s="15"/>
      <c r="K1" s="15"/>
      <c r="L1" s="15"/>
      <c r="M1" s="15"/>
    </row>
    <row r="2" spans="2:13" x14ac:dyDescent="0.25">
      <c r="B2" s="152"/>
      <c r="C2" s="152"/>
      <c r="D2" s="147"/>
      <c r="E2" s="147"/>
      <c r="F2" s="147"/>
      <c r="G2" s="147"/>
      <c r="H2" s="15"/>
      <c r="I2" s="15"/>
      <c r="J2" s="15"/>
      <c r="K2" s="15"/>
      <c r="L2" s="15"/>
      <c r="M2" s="15"/>
    </row>
    <row r="3" spans="2:13" x14ac:dyDescent="0.25">
      <c r="B3" s="152"/>
      <c r="C3" s="152"/>
      <c r="D3" s="147"/>
      <c r="E3" s="147"/>
      <c r="F3" s="147"/>
      <c r="G3" s="147"/>
      <c r="H3" s="15"/>
      <c r="I3" s="15"/>
      <c r="J3" s="15"/>
      <c r="K3" s="15"/>
      <c r="L3" s="15"/>
      <c r="M3" s="15"/>
    </row>
    <row r="4" spans="2:13" x14ac:dyDescent="0.25">
      <c r="B4" s="152"/>
      <c r="C4" s="152"/>
      <c r="D4" s="147"/>
      <c r="E4" s="147"/>
      <c r="F4" s="147"/>
      <c r="G4" s="147"/>
      <c r="H4" s="15"/>
      <c r="I4" s="15"/>
      <c r="J4" s="15"/>
      <c r="K4" s="15"/>
      <c r="L4" s="15"/>
      <c r="M4" s="15"/>
    </row>
    <row r="5" spans="2:13" ht="14.65" customHeight="1" x14ac:dyDescent="0.25">
      <c r="B5" s="152"/>
      <c r="C5" s="152"/>
      <c r="D5" s="147"/>
      <c r="E5" s="147"/>
      <c r="F5" s="147"/>
      <c r="G5" s="147"/>
      <c r="H5" s="15"/>
      <c r="I5" s="15"/>
      <c r="J5" s="15"/>
      <c r="K5" s="15"/>
      <c r="L5" s="15"/>
      <c r="M5" s="15"/>
    </row>
    <row r="6" spans="2:13" ht="14.65" customHeight="1" x14ac:dyDescent="0.25">
      <c r="B6" s="42"/>
      <c r="C6" s="42"/>
      <c r="D6" s="45"/>
      <c r="E6" s="72"/>
      <c r="F6" s="28"/>
      <c r="G6" s="28"/>
      <c r="H6" s="15"/>
      <c r="I6" s="15"/>
      <c r="J6" s="15"/>
      <c r="K6" s="15"/>
      <c r="L6" s="15"/>
      <c r="M6" s="15"/>
    </row>
    <row r="7" spans="2:13" ht="14.65" customHeight="1" x14ac:dyDescent="0.25">
      <c r="B7" s="73" t="s">
        <v>75</v>
      </c>
      <c r="C7" s="37" t="s">
        <v>76</v>
      </c>
      <c r="D7" s="2"/>
      <c r="E7" s="2"/>
      <c r="F7" s="2"/>
      <c r="G7" s="2"/>
    </row>
    <row r="8" spans="2:13" x14ac:dyDescent="0.25">
      <c r="B8" s="114">
        <v>45201</v>
      </c>
      <c r="C8" s="65" t="s">
        <v>95</v>
      </c>
      <c r="D8" s="19"/>
      <c r="E8" s="19"/>
      <c r="F8" s="18"/>
      <c r="G8" s="19"/>
      <c r="H8" s="19"/>
      <c r="I8" s="19"/>
      <c r="J8" s="19"/>
    </row>
    <row r="9" spans="2:13" x14ac:dyDescent="0.25">
      <c r="B9" s="114">
        <v>45201</v>
      </c>
      <c r="C9" s="65" t="s">
        <v>103</v>
      </c>
      <c r="E9"/>
    </row>
    <row r="10" spans="2:13" ht="16.149999999999999" customHeight="1" x14ac:dyDescent="0.25">
      <c r="B10" s="114">
        <v>45201</v>
      </c>
      <c r="C10" s="65" t="s">
        <v>96</v>
      </c>
      <c r="E10"/>
    </row>
    <row r="11" spans="2:13" x14ac:dyDescent="0.25">
      <c r="B11" s="114">
        <v>45201</v>
      </c>
      <c r="C11" s="65" t="s">
        <v>129</v>
      </c>
      <c r="E11"/>
    </row>
    <row r="12" spans="2:13" x14ac:dyDescent="0.25">
      <c r="B12" s="114">
        <v>45201</v>
      </c>
      <c r="C12" s="65" t="s">
        <v>103</v>
      </c>
      <c r="E12"/>
    </row>
    <row r="13" spans="2:13" x14ac:dyDescent="0.25">
      <c r="B13" s="114">
        <v>45201</v>
      </c>
      <c r="C13" s="65" t="s">
        <v>111</v>
      </c>
      <c r="E13"/>
    </row>
    <row r="14" spans="2:13" x14ac:dyDescent="0.25">
      <c r="B14" s="114">
        <v>45201</v>
      </c>
      <c r="C14" s="65" t="s">
        <v>93</v>
      </c>
      <c r="E14"/>
    </row>
    <row r="15" spans="2:13" x14ac:dyDescent="0.25">
      <c r="B15" s="114">
        <v>45201</v>
      </c>
      <c r="C15" s="65" t="s">
        <v>95</v>
      </c>
      <c r="E15"/>
    </row>
    <row r="16" spans="2:13" x14ac:dyDescent="0.25">
      <c r="B16" s="114">
        <v>45201</v>
      </c>
      <c r="C16" s="65" t="s">
        <v>102</v>
      </c>
      <c r="E16"/>
    </row>
    <row r="17" spans="2:5" x14ac:dyDescent="0.25">
      <c r="B17" s="114">
        <v>45201</v>
      </c>
      <c r="C17" s="65" t="s">
        <v>104</v>
      </c>
      <c r="E17"/>
    </row>
    <row r="18" spans="2:5" x14ac:dyDescent="0.25">
      <c r="B18" s="114">
        <v>45201</v>
      </c>
      <c r="C18" s="65" t="s">
        <v>95</v>
      </c>
      <c r="E18"/>
    </row>
    <row r="19" spans="2:5" x14ac:dyDescent="0.25">
      <c r="B19" s="114">
        <v>45201</v>
      </c>
      <c r="C19" s="65" t="s">
        <v>103</v>
      </c>
      <c r="E19"/>
    </row>
    <row r="20" spans="2:5" x14ac:dyDescent="0.25">
      <c r="B20" s="114">
        <v>45201</v>
      </c>
      <c r="C20" s="65" t="s">
        <v>101</v>
      </c>
      <c r="E20"/>
    </row>
    <row r="21" spans="2:5" x14ac:dyDescent="0.25">
      <c r="B21" s="114">
        <v>45201</v>
      </c>
      <c r="C21" s="65" t="s">
        <v>96</v>
      </c>
      <c r="E21"/>
    </row>
    <row r="22" spans="2:5" x14ac:dyDescent="0.25">
      <c r="B22" s="114">
        <v>45201</v>
      </c>
      <c r="C22" s="65" t="s">
        <v>111</v>
      </c>
      <c r="E22"/>
    </row>
    <row r="23" spans="2:5" x14ac:dyDescent="0.25">
      <c r="B23" s="114">
        <v>45201</v>
      </c>
      <c r="C23" s="65" t="s">
        <v>102</v>
      </c>
      <c r="E23"/>
    </row>
    <row r="24" spans="2:5" x14ac:dyDescent="0.25">
      <c r="B24" s="114">
        <v>45201</v>
      </c>
      <c r="C24" s="65" t="s">
        <v>95</v>
      </c>
      <c r="E24"/>
    </row>
    <row r="25" spans="2:5" x14ac:dyDescent="0.25">
      <c r="B25" s="114">
        <v>45201</v>
      </c>
      <c r="C25" s="65" t="s">
        <v>96</v>
      </c>
      <c r="E25"/>
    </row>
    <row r="26" spans="2:5" x14ac:dyDescent="0.25">
      <c r="B26" s="114">
        <v>45201</v>
      </c>
      <c r="C26" s="65" t="s">
        <v>93</v>
      </c>
      <c r="E26"/>
    </row>
    <row r="27" spans="2:5" x14ac:dyDescent="0.25">
      <c r="B27" s="114">
        <v>45201</v>
      </c>
      <c r="C27" s="65" t="s">
        <v>95</v>
      </c>
      <c r="E27"/>
    </row>
    <row r="28" spans="2:5" x14ac:dyDescent="0.25">
      <c r="B28" s="114">
        <v>45201</v>
      </c>
      <c r="C28" s="65" t="s">
        <v>95</v>
      </c>
      <c r="E28"/>
    </row>
    <row r="29" spans="2:5" x14ac:dyDescent="0.25">
      <c r="B29" s="114">
        <v>45201</v>
      </c>
      <c r="C29" s="65" t="s">
        <v>94</v>
      </c>
      <c r="E29"/>
    </row>
    <row r="30" spans="2:5" x14ac:dyDescent="0.25">
      <c r="B30" s="114">
        <v>45201</v>
      </c>
      <c r="C30" s="65" t="s">
        <v>94</v>
      </c>
      <c r="E30"/>
    </row>
    <row r="31" spans="2:5" x14ac:dyDescent="0.25">
      <c r="B31" s="114">
        <v>45201</v>
      </c>
      <c r="C31" s="65" t="s">
        <v>101</v>
      </c>
      <c r="E31"/>
    </row>
    <row r="32" spans="2:5" x14ac:dyDescent="0.25">
      <c r="B32" s="114">
        <v>45201</v>
      </c>
      <c r="C32" s="65" t="s">
        <v>96</v>
      </c>
      <c r="E32"/>
    </row>
    <row r="33" spans="2:5" x14ac:dyDescent="0.25">
      <c r="B33" s="114">
        <v>45201</v>
      </c>
      <c r="C33" s="65" t="s">
        <v>95</v>
      </c>
      <c r="E33"/>
    </row>
    <row r="34" spans="2:5" x14ac:dyDescent="0.25">
      <c r="B34" s="114">
        <v>45201</v>
      </c>
      <c r="C34" s="65" t="s">
        <v>96</v>
      </c>
      <c r="E34"/>
    </row>
    <row r="35" spans="2:5" x14ac:dyDescent="0.25">
      <c r="B35" s="114">
        <v>45201</v>
      </c>
      <c r="C35" s="65" t="s">
        <v>94</v>
      </c>
      <c r="E35"/>
    </row>
    <row r="36" spans="2:5" x14ac:dyDescent="0.25">
      <c r="B36" s="114">
        <v>45201</v>
      </c>
      <c r="C36" s="65" t="s">
        <v>100</v>
      </c>
      <c r="E36"/>
    </row>
    <row r="37" spans="2:5" x14ac:dyDescent="0.25">
      <c r="B37" s="114">
        <v>45202</v>
      </c>
      <c r="C37" s="65" t="s">
        <v>95</v>
      </c>
      <c r="E37"/>
    </row>
    <row r="38" spans="2:5" x14ac:dyDescent="0.25">
      <c r="B38" s="114">
        <v>45202</v>
      </c>
      <c r="C38" s="65" t="s">
        <v>95</v>
      </c>
      <c r="E38"/>
    </row>
    <row r="39" spans="2:5" x14ac:dyDescent="0.25">
      <c r="B39" s="114">
        <v>45202</v>
      </c>
      <c r="C39" s="65" t="s">
        <v>93</v>
      </c>
      <c r="E39"/>
    </row>
    <row r="40" spans="2:5" x14ac:dyDescent="0.25">
      <c r="B40" s="114">
        <v>45202</v>
      </c>
      <c r="C40" s="65" t="s">
        <v>104</v>
      </c>
      <c r="E40"/>
    </row>
    <row r="41" spans="2:5" x14ac:dyDescent="0.25">
      <c r="B41" s="114">
        <v>45202</v>
      </c>
      <c r="C41" s="65" t="s">
        <v>93</v>
      </c>
      <c r="E41"/>
    </row>
    <row r="42" spans="2:5" x14ac:dyDescent="0.25">
      <c r="B42" s="114">
        <v>45202</v>
      </c>
      <c r="C42" s="65" t="s">
        <v>95</v>
      </c>
      <c r="E42"/>
    </row>
    <row r="43" spans="2:5" x14ac:dyDescent="0.25">
      <c r="B43" s="114">
        <v>45202</v>
      </c>
      <c r="C43" s="65" t="s">
        <v>95</v>
      </c>
      <c r="E43"/>
    </row>
    <row r="44" spans="2:5" x14ac:dyDescent="0.25">
      <c r="B44" s="114">
        <v>45202</v>
      </c>
      <c r="C44" s="65" t="s">
        <v>112</v>
      </c>
      <c r="E44"/>
    </row>
    <row r="45" spans="2:5" x14ac:dyDescent="0.25">
      <c r="B45" s="114">
        <v>45202</v>
      </c>
      <c r="C45" s="65" t="s">
        <v>104</v>
      </c>
      <c r="E45"/>
    </row>
    <row r="46" spans="2:5" x14ac:dyDescent="0.25">
      <c r="B46" s="114">
        <v>45202</v>
      </c>
      <c r="C46" s="65" t="s">
        <v>94</v>
      </c>
      <c r="E46"/>
    </row>
    <row r="47" spans="2:5" x14ac:dyDescent="0.25">
      <c r="B47" s="114">
        <v>45202</v>
      </c>
      <c r="C47" s="65" t="s">
        <v>95</v>
      </c>
      <c r="E47"/>
    </row>
    <row r="48" spans="2:5" x14ac:dyDescent="0.25">
      <c r="B48" s="114">
        <v>45202</v>
      </c>
      <c r="C48" s="65" t="s">
        <v>103</v>
      </c>
      <c r="E48"/>
    </row>
    <row r="49" spans="2:5" x14ac:dyDescent="0.25">
      <c r="B49" s="114">
        <v>45202</v>
      </c>
      <c r="C49" s="65" t="s">
        <v>104</v>
      </c>
      <c r="E49"/>
    </row>
    <row r="50" spans="2:5" x14ac:dyDescent="0.25">
      <c r="B50" s="114">
        <v>45202</v>
      </c>
      <c r="C50" s="65" t="s">
        <v>95</v>
      </c>
      <c r="E50"/>
    </row>
    <row r="51" spans="2:5" x14ac:dyDescent="0.25">
      <c r="B51" s="114">
        <v>45203</v>
      </c>
      <c r="C51" s="65" t="s">
        <v>108</v>
      </c>
      <c r="E51"/>
    </row>
    <row r="52" spans="2:5" x14ac:dyDescent="0.25">
      <c r="B52" s="114">
        <v>45203</v>
      </c>
      <c r="C52" s="65" t="s">
        <v>95</v>
      </c>
      <c r="E52"/>
    </row>
    <row r="53" spans="2:5" x14ac:dyDescent="0.25">
      <c r="B53" s="114">
        <v>45203</v>
      </c>
      <c r="C53" s="65" t="s">
        <v>112</v>
      </c>
      <c r="E53"/>
    </row>
    <row r="54" spans="2:5" x14ac:dyDescent="0.25">
      <c r="B54" s="114">
        <v>45203</v>
      </c>
      <c r="C54" s="65" t="s">
        <v>95</v>
      </c>
      <c r="E54"/>
    </row>
    <row r="55" spans="2:5" x14ac:dyDescent="0.25">
      <c r="B55" s="114">
        <v>45203</v>
      </c>
      <c r="C55" s="65" t="s">
        <v>95</v>
      </c>
      <c r="E55"/>
    </row>
    <row r="56" spans="2:5" x14ac:dyDescent="0.25">
      <c r="B56" s="114">
        <v>45203</v>
      </c>
      <c r="C56" s="65" t="s">
        <v>93</v>
      </c>
      <c r="E56"/>
    </row>
    <row r="57" spans="2:5" x14ac:dyDescent="0.25">
      <c r="B57" s="114">
        <v>45203</v>
      </c>
      <c r="C57" s="65" t="s">
        <v>96</v>
      </c>
      <c r="E57"/>
    </row>
    <row r="58" spans="2:5" x14ac:dyDescent="0.25">
      <c r="B58" s="114">
        <v>45203</v>
      </c>
      <c r="C58" s="65" t="s">
        <v>106</v>
      </c>
      <c r="E58"/>
    </row>
    <row r="59" spans="2:5" x14ac:dyDescent="0.25">
      <c r="B59" s="114">
        <v>45203</v>
      </c>
      <c r="C59" s="65" t="s">
        <v>93</v>
      </c>
      <c r="E59"/>
    </row>
    <row r="60" spans="2:5" x14ac:dyDescent="0.25">
      <c r="B60" s="114">
        <v>45203</v>
      </c>
      <c r="C60" s="65" t="s">
        <v>113</v>
      </c>
      <c r="E60"/>
    </row>
    <row r="61" spans="2:5" x14ac:dyDescent="0.25">
      <c r="B61" s="114">
        <v>45203</v>
      </c>
      <c r="C61" s="65" t="s">
        <v>113</v>
      </c>
      <c r="E61"/>
    </row>
    <row r="62" spans="2:5" x14ac:dyDescent="0.25">
      <c r="B62" s="114">
        <v>45203</v>
      </c>
      <c r="C62" s="65" t="s">
        <v>110</v>
      </c>
      <c r="E62"/>
    </row>
    <row r="63" spans="2:5" x14ac:dyDescent="0.25">
      <c r="B63" s="114">
        <v>45203</v>
      </c>
      <c r="C63" s="65" t="s">
        <v>107</v>
      </c>
      <c r="E63"/>
    </row>
    <row r="64" spans="2:5" x14ac:dyDescent="0.25">
      <c r="B64" s="114">
        <v>45203</v>
      </c>
      <c r="C64" s="65" t="s">
        <v>94</v>
      </c>
      <c r="E64"/>
    </row>
    <row r="65" spans="2:5" x14ac:dyDescent="0.25">
      <c r="B65" s="114">
        <v>45204</v>
      </c>
      <c r="C65" s="65" t="s">
        <v>95</v>
      </c>
      <c r="E65"/>
    </row>
    <row r="66" spans="2:5" x14ac:dyDescent="0.25">
      <c r="B66" s="114">
        <v>45204</v>
      </c>
      <c r="C66" s="65" t="s">
        <v>102</v>
      </c>
      <c r="E66"/>
    </row>
    <row r="67" spans="2:5" x14ac:dyDescent="0.25">
      <c r="B67" s="114">
        <v>45204</v>
      </c>
      <c r="C67" s="65" t="s">
        <v>95</v>
      </c>
      <c r="E67"/>
    </row>
    <row r="68" spans="2:5" x14ac:dyDescent="0.25">
      <c r="B68" s="114">
        <v>45204</v>
      </c>
      <c r="C68" s="65" t="s">
        <v>109</v>
      </c>
      <c r="E68"/>
    </row>
    <row r="69" spans="2:5" x14ac:dyDescent="0.25">
      <c r="B69" s="114">
        <v>45204</v>
      </c>
      <c r="C69" s="65" t="s">
        <v>95</v>
      </c>
      <c r="E69"/>
    </row>
    <row r="70" spans="2:5" x14ac:dyDescent="0.25">
      <c r="B70" s="114">
        <v>45204</v>
      </c>
      <c r="C70" s="65" t="s">
        <v>95</v>
      </c>
      <c r="E70"/>
    </row>
    <row r="71" spans="2:5" x14ac:dyDescent="0.25">
      <c r="B71" s="114">
        <v>45204</v>
      </c>
      <c r="C71" s="65" t="s">
        <v>103</v>
      </c>
      <c r="E71"/>
    </row>
    <row r="72" spans="2:5" x14ac:dyDescent="0.25">
      <c r="B72" s="114">
        <v>45204</v>
      </c>
      <c r="C72" s="65" t="s">
        <v>101</v>
      </c>
      <c r="E72"/>
    </row>
    <row r="73" spans="2:5" x14ac:dyDescent="0.25">
      <c r="B73" s="114">
        <v>45204</v>
      </c>
      <c r="C73" s="65" t="s">
        <v>101</v>
      </c>
      <c r="E73"/>
    </row>
    <row r="74" spans="2:5" x14ac:dyDescent="0.25">
      <c r="B74" s="114">
        <v>45204</v>
      </c>
      <c r="C74" s="65" t="s">
        <v>94</v>
      </c>
      <c r="E74"/>
    </row>
    <row r="75" spans="2:5" x14ac:dyDescent="0.25">
      <c r="B75" s="114">
        <v>45204</v>
      </c>
      <c r="C75" s="65" t="s">
        <v>94</v>
      </c>
      <c r="E75"/>
    </row>
    <row r="76" spans="2:5" x14ac:dyDescent="0.25">
      <c r="B76" s="114">
        <v>45204</v>
      </c>
      <c r="C76" s="65" t="s">
        <v>105</v>
      </c>
      <c r="E76"/>
    </row>
    <row r="77" spans="2:5" x14ac:dyDescent="0.25">
      <c r="B77" s="114">
        <v>45204</v>
      </c>
      <c r="C77" s="65" t="s">
        <v>104</v>
      </c>
      <c r="E77"/>
    </row>
    <row r="78" spans="2:5" x14ac:dyDescent="0.25">
      <c r="B78" s="114">
        <v>45204</v>
      </c>
      <c r="C78" s="65" t="s">
        <v>102</v>
      </c>
      <c r="E78"/>
    </row>
    <row r="79" spans="2:5" x14ac:dyDescent="0.25">
      <c r="B79" s="114">
        <v>45204</v>
      </c>
      <c r="C79" s="65" t="s">
        <v>102</v>
      </c>
      <c r="E79"/>
    </row>
    <row r="80" spans="2:5" x14ac:dyDescent="0.25">
      <c r="B80" s="114">
        <v>45204</v>
      </c>
      <c r="C80" s="65" t="s">
        <v>100</v>
      </c>
      <c r="E80"/>
    </row>
    <row r="81" spans="2:5" x14ac:dyDescent="0.25">
      <c r="B81" s="114">
        <v>45204</v>
      </c>
      <c r="C81" s="65" t="s">
        <v>100</v>
      </c>
      <c r="E81"/>
    </row>
    <row r="82" spans="2:5" x14ac:dyDescent="0.25">
      <c r="B82" s="114">
        <v>45205</v>
      </c>
      <c r="C82" s="65" t="s">
        <v>102</v>
      </c>
      <c r="E82"/>
    </row>
    <row r="83" spans="2:5" x14ac:dyDescent="0.25">
      <c r="B83" s="114">
        <v>45205</v>
      </c>
      <c r="C83" s="65" t="s">
        <v>106</v>
      </c>
      <c r="E83"/>
    </row>
    <row r="84" spans="2:5" x14ac:dyDescent="0.25">
      <c r="B84" s="114">
        <v>45205</v>
      </c>
      <c r="C84" s="65" t="s">
        <v>95</v>
      </c>
      <c r="E84"/>
    </row>
    <row r="85" spans="2:5" x14ac:dyDescent="0.25">
      <c r="B85" s="114">
        <v>45205</v>
      </c>
      <c r="C85" s="65" t="s">
        <v>107</v>
      </c>
      <c r="E85"/>
    </row>
    <row r="86" spans="2:5" x14ac:dyDescent="0.25">
      <c r="B86" s="114">
        <v>45205</v>
      </c>
      <c r="C86" s="65" t="s">
        <v>102</v>
      </c>
      <c r="E86"/>
    </row>
    <row r="87" spans="2:5" x14ac:dyDescent="0.25">
      <c r="B87" s="114">
        <v>45205</v>
      </c>
      <c r="C87" s="65" t="s">
        <v>104</v>
      </c>
      <c r="E87"/>
    </row>
    <row r="88" spans="2:5" x14ac:dyDescent="0.25">
      <c r="B88" s="114">
        <v>45205</v>
      </c>
      <c r="C88" s="65" t="s">
        <v>95</v>
      </c>
      <c r="E88"/>
    </row>
    <row r="89" spans="2:5" x14ac:dyDescent="0.25">
      <c r="B89" s="114">
        <v>45205</v>
      </c>
      <c r="C89" s="65" t="s">
        <v>102</v>
      </c>
      <c r="E89"/>
    </row>
    <row r="90" spans="2:5" x14ac:dyDescent="0.25">
      <c r="B90" s="114">
        <v>45205</v>
      </c>
      <c r="C90" s="65" t="s">
        <v>94</v>
      </c>
      <c r="E90"/>
    </row>
    <row r="91" spans="2:5" x14ac:dyDescent="0.25">
      <c r="B91" s="114">
        <v>45205</v>
      </c>
      <c r="C91" s="65" t="s">
        <v>96</v>
      </c>
      <c r="E91"/>
    </row>
    <row r="92" spans="2:5" x14ac:dyDescent="0.25">
      <c r="B92" s="114">
        <v>45205</v>
      </c>
      <c r="C92" s="65" t="s">
        <v>94</v>
      </c>
      <c r="E92"/>
    </row>
    <row r="93" spans="2:5" x14ac:dyDescent="0.25">
      <c r="B93" s="114">
        <v>45205</v>
      </c>
      <c r="C93" s="65" t="s">
        <v>100</v>
      </c>
      <c r="E93"/>
    </row>
    <row r="94" spans="2:5" x14ac:dyDescent="0.25">
      <c r="B94" s="114">
        <v>45208</v>
      </c>
      <c r="C94" s="65" t="s">
        <v>94</v>
      </c>
      <c r="E94"/>
    </row>
    <row r="95" spans="2:5" x14ac:dyDescent="0.25">
      <c r="B95" s="114">
        <v>45208</v>
      </c>
      <c r="C95" s="65" t="s">
        <v>101</v>
      </c>
      <c r="E95"/>
    </row>
    <row r="96" spans="2:5" x14ac:dyDescent="0.25">
      <c r="B96" s="114">
        <v>45208</v>
      </c>
      <c r="C96" s="65" t="s">
        <v>108</v>
      </c>
      <c r="E96"/>
    </row>
    <row r="97" spans="2:5" x14ac:dyDescent="0.25">
      <c r="B97" s="114">
        <v>45208</v>
      </c>
      <c r="C97" s="65" t="s">
        <v>95</v>
      </c>
      <c r="E97"/>
    </row>
    <row r="98" spans="2:5" x14ac:dyDescent="0.25">
      <c r="B98" s="114">
        <v>45208</v>
      </c>
      <c r="C98" s="65" t="s">
        <v>102</v>
      </c>
      <c r="E98"/>
    </row>
    <row r="99" spans="2:5" x14ac:dyDescent="0.25">
      <c r="B99" s="114">
        <v>45208</v>
      </c>
      <c r="C99" s="65" t="s">
        <v>95</v>
      </c>
      <c r="E99"/>
    </row>
    <row r="100" spans="2:5" x14ac:dyDescent="0.25">
      <c r="B100" s="114">
        <v>45208</v>
      </c>
      <c r="C100" s="65" t="s">
        <v>95</v>
      </c>
      <c r="E100"/>
    </row>
    <row r="101" spans="2:5" x14ac:dyDescent="0.25">
      <c r="B101" s="114">
        <v>45208</v>
      </c>
      <c r="C101" s="65" t="s">
        <v>101</v>
      </c>
      <c r="E101"/>
    </row>
    <row r="102" spans="2:5" x14ac:dyDescent="0.25">
      <c r="B102" s="114">
        <v>45208</v>
      </c>
      <c r="C102" s="65" t="s">
        <v>107</v>
      </c>
      <c r="E102"/>
    </row>
    <row r="103" spans="2:5" x14ac:dyDescent="0.25">
      <c r="B103" s="114">
        <v>45208</v>
      </c>
      <c r="C103" s="65" t="s">
        <v>94</v>
      </c>
      <c r="E103"/>
    </row>
    <row r="104" spans="2:5" x14ac:dyDescent="0.25">
      <c r="B104" s="114">
        <v>45208</v>
      </c>
      <c r="C104" s="65" t="s">
        <v>102</v>
      </c>
      <c r="E104"/>
    </row>
    <row r="105" spans="2:5" x14ac:dyDescent="0.25">
      <c r="B105" s="114">
        <v>45208</v>
      </c>
      <c r="C105" s="65" t="s">
        <v>95</v>
      </c>
      <c r="E105"/>
    </row>
    <row r="106" spans="2:5" x14ac:dyDescent="0.25">
      <c r="B106" s="114">
        <v>45208</v>
      </c>
      <c r="C106" s="65" t="s">
        <v>94</v>
      </c>
      <c r="E106"/>
    </row>
    <row r="107" spans="2:5" x14ac:dyDescent="0.25">
      <c r="B107" s="114">
        <v>45208</v>
      </c>
      <c r="C107" s="65" t="s">
        <v>100</v>
      </c>
      <c r="E107"/>
    </row>
    <row r="108" spans="2:5" x14ac:dyDescent="0.25">
      <c r="B108" s="114">
        <v>45209</v>
      </c>
      <c r="C108" s="65" t="s">
        <v>108</v>
      </c>
      <c r="E108"/>
    </row>
    <row r="109" spans="2:5" x14ac:dyDescent="0.25">
      <c r="B109" s="114">
        <v>45209</v>
      </c>
      <c r="C109" s="65" t="s">
        <v>111</v>
      </c>
      <c r="E109"/>
    </row>
    <row r="110" spans="2:5" x14ac:dyDescent="0.25">
      <c r="B110" s="114">
        <v>45209</v>
      </c>
      <c r="C110" s="65" t="s">
        <v>93</v>
      </c>
      <c r="E110"/>
    </row>
    <row r="111" spans="2:5" x14ac:dyDescent="0.25">
      <c r="B111" s="114">
        <v>45209</v>
      </c>
      <c r="C111" s="65" t="s">
        <v>95</v>
      </c>
      <c r="E111"/>
    </row>
    <row r="112" spans="2:5" x14ac:dyDescent="0.25">
      <c r="B112" s="114">
        <v>45209</v>
      </c>
      <c r="C112" s="65" t="s">
        <v>95</v>
      </c>
      <c r="E112"/>
    </row>
    <row r="113" spans="2:5" x14ac:dyDescent="0.25">
      <c r="B113" s="114">
        <v>45209</v>
      </c>
      <c r="C113" s="65" t="s">
        <v>95</v>
      </c>
      <c r="E113"/>
    </row>
    <row r="114" spans="2:5" x14ac:dyDescent="0.25">
      <c r="B114" s="114">
        <v>45209</v>
      </c>
      <c r="C114" s="65" t="s">
        <v>96</v>
      </c>
      <c r="E114"/>
    </row>
    <row r="115" spans="2:5" x14ac:dyDescent="0.25">
      <c r="B115" s="114">
        <v>45209</v>
      </c>
      <c r="C115" s="65" t="s">
        <v>103</v>
      </c>
      <c r="E115"/>
    </row>
    <row r="116" spans="2:5" x14ac:dyDescent="0.25">
      <c r="B116" s="114">
        <v>45209</v>
      </c>
      <c r="C116" s="65" t="s">
        <v>107</v>
      </c>
      <c r="E116"/>
    </row>
    <row r="117" spans="2:5" x14ac:dyDescent="0.25">
      <c r="B117" s="114">
        <v>45209</v>
      </c>
      <c r="C117" s="65" t="s">
        <v>95</v>
      </c>
      <c r="E117"/>
    </row>
    <row r="118" spans="2:5" x14ac:dyDescent="0.25">
      <c r="B118" s="114">
        <v>45209</v>
      </c>
      <c r="C118" s="65" t="s">
        <v>100</v>
      </c>
      <c r="E118"/>
    </row>
    <row r="119" spans="2:5" x14ac:dyDescent="0.25">
      <c r="B119" s="114">
        <v>45210</v>
      </c>
      <c r="C119" s="65" t="s">
        <v>96</v>
      </c>
      <c r="E119"/>
    </row>
    <row r="120" spans="2:5" x14ac:dyDescent="0.25">
      <c r="B120" s="114">
        <v>45210</v>
      </c>
      <c r="C120" s="65" t="s">
        <v>102</v>
      </c>
      <c r="E120"/>
    </row>
    <row r="121" spans="2:5" x14ac:dyDescent="0.25">
      <c r="B121" s="114">
        <v>45210</v>
      </c>
      <c r="C121" s="65" t="s">
        <v>93</v>
      </c>
      <c r="E121"/>
    </row>
    <row r="122" spans="2:5" x14ac:dyDescent="0.25">
      <c r="B122" s="114">
        <v>45210</v>
      </c>
      <c r="C122" s="65" t="s">
        <v>95</v>
      </c>
      <c r="E122"/>
    </row>
    <row r="123" spans="2:5" x14ac:dyDescent="0.25">
      <c r="B123" s="114">
        <v>45210</v>
      </c>
      <c r="C123" s="65" t="s">
        <v>103</v>
      </c>
      <c r="E123"/>
    </row>
    <row r="124" spans="2:5" x14ac:dyDescent="0.25">
      <c r="B124" s="114">
        <v>45210</v>
      </c>
      <c r="C124" s="65" t="s">
        <v>95</v>
      </c>
      <c r="E124"/>
    </row>
    <row r="125" spans="2:5" x14ac:dyDescent="0.25">
      <c r="B125" s="114">
        <v>45210</v>
      </c>
      <c r="C125" s="65" t="s">
        <v>95</v>
      </c>
      <c r="E125"/>
    </row>
    <row r="126" spans="2:5" x14ac:dyDescent="0.25">
      <c r="B126" s="114">
        <v>45210</v>
      </c>
      <c r="C126" s="65" t="s">
        <v>111</v>
      </c>
      <c r="E126"/>
    </row>
    <row r="127" spans="2:5" x14ac:dyDescent="0.25">
      <c r="B127" s="114">
        <v>45210</v>
      </c>
      <c r="C127" s="65" t="s">
        <v>95</v>
      </c>
      <c r="E127"/>
    </row>
    <row r="128" spans="2:5" x14ac:dyDescent="0.25">
      <c r="B128" s="114">
        <v>45210</v>
      </c>
      <c r="C128" s="65" t="s">
        <v>107</v>
      </c>
      <c r="E128"/>
    </row>
    <row r="129" spans="2:5" x14ac:dyDescent="0.25">
      <c r="B129" s="114">
        <v>45210</v>
      </c>
      <c r="C129" s="65" t="s">
        <v>95</v>
      </c>
      <c r="E129"/>
    </row>
    <row r="130" spans="2:5" x14ac:dyDescent="0.25">
      <c r="B130" s="114">
        <v>45210</v>
      </c>
      <c r="C130" s="65" t="s">
        <v>106</v>
      </c>
      <c r="E130"/>
    </row>
    <row r="131" spans="2:5" x14ac:dyDescent="0.25">
      <c r="B131" s="114">
        <v>45210</v>
      </c>
      <c r="C131" s="65" t="s">
        <v>95</v>
      </c>
      <c r="E131"/>
    </row>
    <row r="132" spans="2:5" x14ac:dyDescent="0.25">
      <c r="B132" s="114">
        <v>45210</v>
      </c>
      <c r="C132" s="65" t="s">
        <v>100</v>
      </c>
      <c r="E132"/>
    </row>
    <row r="133" spans="2:5" x14ac:dyDescent="0.25">
      <c r="B133" s="114">
        <v>45211</v>
      </c>
      <c r="C133" s="65" t="s">
        <v>95</v>
      </c>
      <c r="E133"/>
    </row>
    <row r="134" spans="2:5" x14ac:dyDescent="0.25">
      <c r="B134" s="114">
        <v>45211</v>
      </c>
      <c r="C134" s="65" t="s">
        <v>95</v>
      </c>
      <c r="E134"/>
    </row>
    <row r="135" spans="2:5" x14ac:dyDescent="0.25">
      <c r="B135" s="114">
        <v>45211</v>
      </c>
      <c r="C135" s="65" t="s">
        <v>95</v>
      </c>
      <c r="E135"/>
    </row>
    <row r="136" spans="2:5" x14ac:dyDescent="0.25">
      <c r="B136" s="114">
        <v>45211</v>
      </c>
      <c r="C136" s="65" t="s">
        <v>103</v>
      </c>
      <c r="E136"/>
    </row>
    <row r="137" spans="2:5" x14ac:dyDescent="0.25">
      <c r="B137" s="114">
        <v>45211</v>
      </c>
      <c r="C137" s="65" t="s">
        <v>93</v>
      </c>
      <c r="E137"/>
    </row>
    <row r="138" spans="2:5" x14ac:dyDescent="0.25">
      <c r="B138" s="114">
        <v>45211</v>
      </c>
      <c r="C138" s="65" t="s">
        <v>95</v>
      </c>
      <c r="E138"/>
    </row>
    <row r="139" spans="2:5" x14ac:dyDescent="0.25">
      <c r="B139" s="114">
        <v>45211</v>
      </c>
      <c r="C139" s="65" t="s">
        <v>108</v>
      </c>
      <c r="E139"/>
    </row>
    <row r="140" spans="2:5" x14ac:dyDescent="0.25">
      <c r="B140" s="114">
        <v>45211</v>
      </c>
      <c r="C140" s="65" t="s">
        <v>95</v>
      </c>
      <c r="E140"/>
    </row>
    <row r="141" spans="2:5" x14ac:dyDescent="0.25">
      <c r="B141" s="114">
        <v>45211</v>
      </c>
      <c r="C141" s="65" t="s">
        <v>95</v>
      </c>
      <c r="E141"/>
    </row>
    <row r="142" spans="2:5" x14ac:dyDescent="0.25">
      <c r="B142" s="114">
        <v>45212</v>
      </c>
      <c r="C142" s="65" t="s">
        <v>109</v>
      </c>
      <c r="E142"/>
    </row>
    <row r="143" spans="2:5" x14ac:dyDescent="0.25">
      <c r="B143" s="114">
        <v>45212</v>
      </c>
      <c r="C143" s="65" t="s">
        <v>96</v>
      </c>
      <c r="E143"/>
    </row>
    <row r="144" spans="2:5" x14ac:dyDescent="0.25">
      <c r="B144" s="114">
        <v>45212</v>
      </c>
      <c r="C144" s="65" t="s">
        <v>95</v>
      </c>
      <c r="E144"/>
    </row>
    <row r="145" spans="2:5" x14ac:dyDescent="0.25">
      <c r="B145" s="114">
        <v>45212</v>
      </c>
      <c r="C145" s="65" t="s">
        <v>103</v>
      </c>
      <c r="E145"/>
    </row>
    <row r="146" spans="2:5" x14ac:dyDescent="0.25">
      <c r="B146" s="114">
        <v>45212</v>
      </c>
      <c r="C146" s="65" t="s">
        <v>95</v>
      </c>
      <c r="E146"/>
    </row>
    <row r="147" spans="2:5" x14ac:dyDescent="0.25">
      <c r="B147" s="114">
        <v>45212</v>
      </c>
      <c r="C147" s="65" t="s">
        <v>107</v>
      </c>
      <c r="E147"/>
    </row>
    <row r="148" spans="2:5" x14ac:dyDescent="0.25">
      <c r="B148" s="114">
        <v>45212</v>
      </c>
      <c r="C148" s="65" t="s">
        <v>102</v>
      </c>
      <c r="E148"/>
    </row>
    <row r="149" spans="2:5" x14ac:dyDescent="0.25">
      <c r="B149" s="114">
        <v>45215</v>
      </c>
      <c r="C149" s="65" t="s">
        <v>104</v>
      </c>
      <c r="E149"/>
    </row>
    <row r="150" spans="2:5" x14ac:dyDescent="0.25">
      <c r="B150" s="114">
        <v>45215</v>
      </c>
      <c r="C150" s="65" t="s">
        <v>95</v>
      </c>
      <c r="E150"/>
    </row>
    <row r="151" spans="2:5" x14ac:dyDescent="0.25">
      <c r="B151" s="114">
        <v>45215</v>
      </c>
      <c r="C151" s="65" t="s">
        <v>101</v>
      </c>
      <c r="E151"/>
    </row>
    <row r="152" spans="2:5" x14ac:dyDescent="0.25">
      <c r="B152" s="114">
        <v>45215</v>
      </c>
      <c r="C152" s="65" t="s">
        <v>95</v>
      </c>
      <c r="E152"/>
    </row>
    <row r="153" spans="2:5" x14ac:dyDescent="0.25">
      <c r="B153" s="114">
        <v>45215</v>
      </c>
      <c r="C153" s="65" t="s">
        <v>93</v>
      </c>
      <c r="E153"/>
    </row>
    <row r="154" spans="2:5" x14ac:dyDescent="0.25">
      <c r="B154" s="114">
        <v>45215</v>
      </c>
      <c r="C154" s="65" t="s">
        <v>95</v>
      </c>
      <c r="E154"/>
    </row>
    <row r="155" spans="2:5" x14ac:dyDescent="0.25">
      <c r="B155" s="114">
        <v>45215</v>
      </c>
      <c r="C155" s="65" t="s">
        <v>103</v>
      </c>
      <c r="E155"/>
    </row>
    <row r="156" spans="2:5" x14ac:dyDescent="0.25">
      <c r="B156" s="114">
        <v>45215</v>
      </c>
      <c r="C156" s="65" t="s">
        <v>93</v>
      </c>
      <c r="E156"/>
    </row>
    <row r="157" spans="2:5" x14ac:dyDescent="0.25">
      <c r="B157" s="114">
        <v>45215</v>
      </c>
      <c r="C157" s="65" t="s">
        <v>95</v>
      </c>
      <c r="E157"/>
    </row>
    <row r="158" spans="2:5" x14ac:dyDescent="0.25">
      <c r="B158" s="114">
        <v>45216</v>
      </c>
      <c r="C158" s="65" t="s">
        <v>108</v>
      </c>
      <c r="E158"/>
    </row>
    <row r="159" spans="2:5" x14ac:dyDescent="0.25">
      <c r="B159" s="114">
        <v>45216</v>
      </c>
      <c r="C159" s="65" t="s">
        <v>107</v>
      </c>
      <c r="E159"/>
    </row>
    <row r="160" spans="2:5" x14ac:dyDescent="0.25">
      <c r="B160" s="114">
        <v>45216</v>
      </c>
      <c r="C160" s="65" t="s">
        <v>95</v>
      </c>
      <c r="E160"/>
    </row>
    <row r="161" spans="2:5" x14ac:dyDescent="0.25">
      <c r="B161" s="114">
        <v>45216</v>
      </c>
      <c r="C161" s="65" t="s">
        <v>107</v>
      </c>
      <c r="E161"/>
    </row>
    <row r="162" spans="2:5" x14ac:dyDescent="0.25">
      <c r="B162" s="114">
        <v>45216</v>
      </c>
      <c r="C162" s="65" t="s">
        <v>103</v>
      </c>
      <c r="E162"/>
    </row>
    <row r="163" spans="2:5" x14ac:dyDescent="0.25">
      <c r="B163" s="114">
        <v>45216</v>
      </c>
      <c r="C163" s="65" t="s">
        <v>107</v>
      </c>
      <c r="E163"/>
    </row>
    <row r="164" spans="2:5" x14ac:dyDescent="0.25">
      <c r="B164" s="114">
        <v>45216</v>
      </c>
      <c r="C164" s="65" t="s">
        <v>107</v>
      </c>
      <c r="E164"/>
    </row>
    <row r="165" spans="2:5" x14ac:dyDescent="0.25">
      <c r="B165" s="114">
        <v>45216</v>
      </c>
      <c r="C165" s="65" t="s">
        <v>111</v>
      </c>
      <c r="E165"/>
    </row>
    <row r="166" spans="2:5" x14ac:dyDescent="0.25">
      <c r="B166" s="114">
        <v>45216</v>
      </c>
      <c r="C166" s="65" t="s">
        <v>93</v>
      </c>
      <c r="E166"/>
    </row>
    <row r="167" spans="2:5" x14ac:dyDescent="0.25">
      <c r="B167" s="114">
        <v>45216</v>
      </c>
      <c r="C167" s="65" t="s">
        <v>104</v>
      </c>
      <c r="E167"/>
    </row>
    <row r="168" spans="2:5" x14ac:dyDescent="0.25">
      <c r="B168" s="114">
        <v>45216</v>
      </c>
      <c r="C168" s="65" t="s">
        <v>113</v>
      </c>
      <c r="E168"/>
    </row>
    <row r="169" spans="2:5" x14ac:dyDescent="0.25">
      <c r="B169" s="114">
        <v>45216</v>
      </c>
      <c r="C169" s="65" t="s">
        <v>108</v>
      </c>
      <c r="E169"/>
    </row>
    <row r="170" spans="2:5" x14ac:dyDescent="0.25">
      <c r="B170" s="114">
        <v>45216</v>
      </c>
      <c r="C170" s="65" t="s">
        <v>95</v>
      </c>
      <c r="E170"/>
    </row>
    <row r="171" spans="2:5" x14ac:dyDescent="0.25">
      <c r="B171" s="114">
        <v>45216</v>
      </c>
      <c r="C171" s="65" t="s">
        <v>95</v>
      </c>
      <c r="E171"/>
    </row>
    <row r="172" spans="2:5" x14ac:dyDescent="0.25">
      <c r="B172" s="114">
        <v>45216</v>
      </c>
      <c r="C172" s="65" t="s">
        <v>100</v>
      </c>
      <c r="E172"/>
    </row>
    <row r="173" spans="2:5" x14ac:dyDescent="0.25">
      <c r="B173" s="114">
        <v>45216</v>
      </c>
      <c r="C173" s="65" t="s">
        <v>100</v>
      </c>
      <c r="E173"/>
    </row>
    <row r="174" spans="2:5" x14ac:dyDescent="0.25">
      <c r="B174" s="114">
        <v>45216</v>
      </c>
      <c r="C174" s="65" t="s">
        <v>100</v>
      </c>
      <c r="E174"/>
    </row>
    <row r="175" spans="2:5" x14ac:dyDescent="0.25">
      <c r="B175" s="114">
        <v>45217</v>
      </c>
      <c r="C175" s="65" t="s">
        <v>95</v>
      </c>
      <c r="E175"/>
    </row>
    <row r="176" spans="2:5" x14ac:dyDescent="0.25">
      <c r="B176" s="114">
        <v>45217</v>
      </c>
      <c r="C176" s="65" t="s">
        <v>102</v>
      </c>
      <c r="E176"/>
    </row>
    <row r="177" spans="2:5" x14ac:dyDescent="0.25">
      <c r="B177" s="114">
        <v>45217</v>
      </c>
      <c r="C177" s="65" t="s">
        <v>97</v>
      </c>
      <c r="E177"/>
    </row>
    <row r="178" spans="2:5" x14ac:dyDescent="0.25">
      <c r="B178" s="114">
        <v>45217</v>
      </c>
      <c r="C178" s="65" t="s">
        <v>102</v>
      </c>
      <c r="E178"/>
    </row>
    <row r="179" spans="2:5" x14ac:dyDescent="0.25">
      <c r="B179" s="114">
        <v>45217</v>
      </c>
      <c r="C179" s="65" t="s">
        <v>105</v>
      </c>
      <c r="E179"/>
    </row>
    <row r="180" spans="2:5" x14ac:dyDescent="0.25">
      <c r="B180" s="114">
        <v>45217</v>
      </c>
      <c r="C180" s="65" t="s">
        <v>106</v>
      </c>
      <c r="E180"/>
    </row>
    <row r="181" spans="2:5" x14ac:dyDescent="0.25">
      <c r="B181" s="114">
        <v>45217</v>
      </c>
      <c r="C181" s="65" t="s">
        <v>95</v>
      </c>
      <c r="E181"/>
    </row>
    <row r="182" spans="2:5" x14ac:dyDescent="0.25">
      <c r="B182" s="114">
        <v>45217</v>
      </c>
      <c r="C182" s="65" t="s">
        <v>95</v>
      </c>
      <c r="E182"/>
    </row>
    <row r="183" spans="2:5" x14ac:dyDescent="0.25">
      <c r="B183" s="114">
        <v>45217</v>
      </c>
      <c r="C183" s="65" t="s">
        <v>96</v>
      </c>
      <c r="E183"/>
    </row>
    <row r="184" spans="2:5" x14ac:dyDescent="0.25">
      <c r="B184" s="114">
        <v>45217</v>
      </c>
      <c r="C184" s="65" t="s">
        <v>94</v>
      </c>
      <c r="E184"/>
    </row>
    <row r="185" spans="2:5" x14ac:dyDescent="0.25">
      <c r="B185" s="114">
        <v>45218</v>
      </c>
      <c r="C185" s="65" t="s">
        <v>102</v>
      </c>
      <c r="E185"/>
    </row>
    <row r="186" spans="2:5" x14ac:dyDescent="0.25">
      <c r="B186" s="114">
        <v>45218</v>
      </c>
      <c r="C186" s="65" t="s">
        <v>110</v>
      </c>
      <c r="E186"/>
    </row>
    <row r="187" spans="2:5" x14ac:dyDescent="0.25">
      <c r="B187" s="114">
        <v>45218</v>
      </c>
      <c r="C187" s="65" t="s">
        <v>95</v>
      </c>
      <c r="E187"/>
    </row>
    <row r="188" spans="2:5" x14ac:dyDescent="0.25">
      <c r="B188" s="114">
        <v>45218</v>
      </c>
      <c r="C188" s="65" t="s">
        <v>107</v>
      </c>
      <c r="E188"/>
    </row>
    <row r="189" spans="2:5" x14ac:dyDescent="0.25">
      <c r="B189" s="114">
        <v>45218</v>
      </c>
      <c r="C189" s="65" t="s">
        <v>95</v>
      </c>
      <c r="E189"/>
    </row>
    <row r="190" spans="2:5" x14ac:dyDescent="0.25">
      <c r="B190" s="114">
        <v>45218</v>
      </c>
      <c r="C190" s="65" t="s">
        <v>107</v>
      </c>
      <c r="E190"/>
    </row>
    <row r="191" spans="2:5" x14ac:dyDescent="0.25">
      <c r="B191" s="114">
        <v>45219</v>
      </c>
      <c r="C191" s="65" t="s">
        <v>104</v>
      </c>
      <c r="E191"/>
    </row>
    <row r="192" spans="2:5" x14ac:dyDescent="0.25">
      <c r="B192" s="114">
        <v>45219</v>
      </c>
      <c r="C192" s="65" t="s">
        <v>95</v>
      </c>
      <c r="E192"/>
    </row>
    <row r="193" spans="2:5" x14ac:dyDescent="0.25">
      <c r="B193" s="114">
        <v>45219</v>
      </c>
      <c r="C193" s="65" t="s">
        <v>93</v>
      </c>
      <c r="E193"/>
    </row>
    <row r="194" spans="2:5" x14ac:dyDescent="0.25">
      <c r="B194" s="114">
        <v>45219</v>
      </c>
      <c r="C194" s="65" t="s">
        <v>96</v>
      </c>
      <c r="E194"/>
    </row>
    <row r="195" spans="2:5" x14ac:dyDescent="0.25">
      <c r="B195" s="114">
        <v>45219</v>
      </c>
      <c r="C195" s="65" t="s">
        <v>106</v>
      </c>
      <c r="E195"/>
    </row>
    <row r="196" spans="2:5" x14ac:dyDescent="0.25">
      <c r="B196" s="114">
        <v>45219</v>
      </c>
      <c r="C196" s="65" t="s">
        <v>104</v>
      </c>
      <c r="E196"/>
    </row>
    <row r="197" spans="2:5" x14ac:dyDescent="0.25">
      <c r="B197" s="114">
        <v>45219</v>
      </c>
      <c r="C197" s="65" t="s">
        <v>95</v>
      </c>
      <c r="E197"/>
    </row>
    <row r="198" spans="2:5" x14ac:dyDescent="0.25">
      <c r="B198" s="114">
        <v>45219</v>
      </c>
      <c r="C198" s="65" t="s">
        <v>96</v>
      </c>
      <c r="E198"/>
    </row>
    <row r="199" spans="2:5" x14ac:dyDescent="0.25">
      <c r="B199" s="114">
        <v>45219</v>
      </c>
      <c r="C199" s="65" t="s">
        <v>95</v>
      </c>
      <c r="E199"/>
    </row>
    <row r="200" spans="2:5" x14ac:dyDescent="0.25">
      <c r="B200" s="114">
        <v>45219</v>
      </c>
      <c r="C200" s="65" t="s">
        <v>95</v>
      </c>
      <c r="E200"/>
    </row>
    <row r="201" spans="2:5" x14ac:dyDescent="0.25">
      <c r="B201" s="114">
        <v>45219</v>
      </c>
      <c r="C201" s="65" t="s">
        <v>102</v>
      </c>
      <c r="E201"/>
    </row>
    <row r="202" spans="2:5" x14ac:dyDescent="0.25">
      <c r="B202" s="114">
        <v>45219</v>
      </c>
      <c r="C202" s="65" t="s">
        <v>95</v>
      </c>
      <c r="E202"/>
    </row>
    <row r="203" spans="2:5" x14ac:dyDescent="0.25">
      <c r="B203" s="114">
        <v>45219</v>
      </c>
      <c r="C203" s="65" t="s">
        <v>113</v>
      </c>
      <c r="E203"/>
    </row>
    <row r="204" spans="2:5" x14ac:dyDescent="0.25">
      <c r="B204" s="114">
        <v>45219</v>
      </c>
      <c r="C204" s="65" t="s">
        <v>95</v>
      </c>
      <c r="E204"/>
    </row>
    <row r="205" spans="2:5" x14ac:dyDescent="0.25">
      <c r="B205" s="114">
        <v>45219</v>
      </c>
      <c r="C205" s="65" t="s">
        <v>95</v>
      </c>
      <c r="E205"/>
    </row>
    <row r="206" spans="2:5" x14ac:dyDescent="0.25">
      <c r="B206" s="114">
        <v>45219</v>
      </c>
      <c r="C206" s="65" t="s">
        <v>113</v>
      </c>
      <c r="E206"/>
    </row>
    <row r="207" spans="2:5" x14ac:dyDescent="0.25">
      <c r="B207" s="114">
        <v>45219</v>
      </c>
      <c r="C207" s="65" t="s">
        <v>101</v>
      </c>
      <c r="E207"/>
    </row>
    <row r="208" spans="2:5" x14ac:dyDescent="0.25">
      <c r="B208" s="114">
        <v>45219</v>
      </c>
      <c r="C208" s="65" t="s">
        <v>113</v>
      </c>
      <c r="E208"/>
    </row>
    <row r="209" spans="2:5" x14ac:dyDescent="0.25">
      <c r="B209" s="114">
        <v>45219</v>
      </c>
      <c r="C209" s="65" t="s">
        <v>110</v>
      </c>
      <c r="E209"/>
    </row>
    <row r="210" spans="2:5" x14ac:dyDescent="0.25">
      <c r="B210" s="114">
        <v>45219</v>
      </c>
      <c r="C210" s="65" t="s">
        <v>95</v>
      </c>
      <c r="E210"/>
    </row>
    <row r="211" spans="2:5" x14ac:dyDescent="0.25">
      <c r="B211" s="114">
        <v>45219</v>
      </c>
      <c r="C211" s="65" t="s">
        <v>95</v>
      </c>
      <c r="E211"/>
    </row>
    <row r="212" spans="2:5" x14ac:dyDescent="0.25">
      <c r="B212" s="114">
        <v>45219</v>
      </c>
      <c r="C212" s="65" t="s">
        <v>95</v>
      </c>
      <c r="E212"/>
    </row>
    <row r="213" spans="2:5" x14ac:dyDescent="0.25">
      <c r="B213" s="114">
        <v>45219</v>
      </c>
      <c r="C213" s="65" t="s">
        <v>95</v>
      </c>
      <c r="E213"/>
    </row>
    <row r="214" spans="2:5" x14ac:dyDescent="0.25">
      <c r="B214" s="114">
        <v>45219</v>
      </c>
      <c r="C214" s="65" t="s">
        <v>107</v>
      </c>
      <c r="E214"/>
    </row>
    <row r="215" spans="2:5" x14ac:dyDescent="0.25">
      <c r="B215" s="114">
        <v>45219</v>
      </c>
      <c r="C215" s="65" t="s">
        <v>103</v>
      </c>
      <c r="E215"/>
    </row>
    <row r="216" spans="2:5" x14ac:dyDescent="0.25">
      <c r="B216" s="114">
        <v>45219</v>
      </c>
      <c r="C216" s="65" t="s">
        <v>101</v>
      </c>
      <c r="E216"/>
    </row>
    <row r="217" spans="2:5" x14ac:dyDescent="0.25">
      <c r="B217" s="114">
        <v>45219</v>
      </c>
      <c r="C217" s="65" t="s">
        <v>96</v>
      </c>
      <c r="E217"/>
    </row>
    <row r="218" spans="2:5" x14ac:dyDescent="0.25">
      <c r="B218" s="114">
        <v>45219</v>
      </c>
      <c r="C218" s="65" t="s">
        <v>95</v>
      </c>
      <c r="E218"/>
    </row>
    <row r="219" spans="2:5" x14ac:dyDescent="0.25">
      <c r="B219" s="114">
        <v>45219</v>
      </c>
      <c r="C219" s="65" t="s">
        <v>95</v>
      </c>
      <c r="E219"/>
    </row>
    <row r="220" spans="2:5" x14ac:dyDescent="0.25">
      <c r="B220" s="114">
        <v>45219</v>
      </c>
      <c r="C220" s="65" t="s">
        <v>95</v>
      </c>
      <c r="E220"/>
    </row>
    <row r="221" spans="2:5" x14ac:dyDescent="0.25">
      <c r="B221" s="114">
        <v>45219</v>
      </c>
      <c r="C221" s="65" t="s">
        <v>95</v>
      </c>
      <c r="E221"/>
    </row>
    <row r="222" spans="2:5" x14ac:dyDescent="0.25">
      <c r="B222" s="114">
        <v>45222</v>
      </c>
      <c r="C222" s="65" t="s">
        <v>95</v>
      </c>
      <c r="E222"/>
    </row>
    <row r="223" spans="2:5" x14ac:dyDescent="0.25">
      <c r="B223" s="114">
        <v>45222</v>
      </c>
      <c r="C223" s="65" t="s">
        <v>102</v>
      </c>
      <c r="E223"/>
    </row>
    <row r="224" spans="2:5" x14ac:dyDescent="0.25">
      <c r="B224" s="114">
        <v>45222</v>
      </c>
      <c r="C224" s="65" t="s">
        <v>104</v>
      </c>
      <c r="E224"/>
    </row>
    <row r="225" spans="2:5" x14ac:dyDescent="0.25">
      <c r="B225" s="114">
        <v>45222</v>
      </c>
      <c r="C225" s="65" t="s">
        <v>95</v>
      </c>
      <c r="E225"/>
    </row>
    <row r="226" spans="2:5" x14ac:dyDescent="0.25">
      <c r="B226" s="114">
        <v>45222</v>
      </c>
      <c r="C226" s="65" t="s">
        <v>111</v>
      </c>
      <c r="E226"/>
    </row>
    <row r="227" spans="2:5" x14ac:dyDescent="0.25">
      <c r="B227" s="114">
        <v>45222</v>
      </c>
      <c r="C227" s="65" t="s">
        <v>95</v>
      </c>
      <c r="E227"/>
    </row>
    <row r="228" spans="2:5" x14ac:dyDescent="0.25">
      <c r="B228" s="114">
        <v>45222</v>
      </c>
      <c r="C228" s="65" t="s">
        <v>95</v>
      </c>
      <c r="E228"/>
    </row>
    <row r="229" spans="2:5" x14ac:dyDescent="0.25">
      <c r="B229" s="114">
        <v>45222</v>
      </c>
      <c r="C229" s="65" t="s">
        <v>95</v>
      </c>
      <c r="E229"/>
    </row>
    <row r="230" spans="2:5" x14ac:dyDescent="0.25">
      <c r="B230" s="114">
        <v>45222</v>
      </c>
      <c r="C230" s="65" t="s">
        <v>93</v>
      </c>
      <c r="E230"/>
    </row>
    <row r="231" spans="2:5" x14ac:dyDescent="0.25">
      <c r="B231" s="114">
        <v>45222</v>
      </c>
      <c r="C231" s="65" t="s">
        <v>95</v>
      </c>
      <c r="E231"/>
    </row>
    <row r="232" spans="2:5" x14ac:dyDescent="0.25">
      <c r="B232" s="114">
        <v>45222</v>
      </c>
      <c r="C232" s="65" t="s">
        <v>107</v>
      </c>
      <c r="E232"/>
    </row>
    <row r="233" spans="2:5" x14ac:dyDescent="0.25">
      <c r="B233" s="114">
        <v>45222</v>
      </c>
      <c r="C233" s="65" t="s">
        <v>111</v>
      </c>
      <c r="E233"/>
    </row>
    <row r="234" spans="2:5" x14ac:dyDescent="0.25">
      <c r="B234" s="114">
        <v>45222</v>
      </c>
      <c r="C234" s="65" t="s">
        <v>106</v>
      </c>
      <c r="E234"/>
    </row>
    <row r="235" spans="2:5" x14ac:dyDescent="0.25">
      <c r="B235" s="114">
        <v>45222</v>
      </c>
      <c r="C235" s="65" t="s">
        <v>93</v>
      </c>
      <c r="E235"/>
    </row>
    <row r="236" spans="2:5" x14ac:dyDescent="0.25">
      <c r="B236" s="114">
        <v>45222</v>
      </c>
      <c r="C236" s="65" t="s">
        <v>95</v>
      </c>
      <c r="E236"/>
    </row>
    <row r="237" spans="2:5" x14ac:dyDescent="0.25">
      <c r="B237" s="114">
        <v>45222</v>
      </c>
      <c r="C237" s="65" t="s">
        <v>95</v>
      </c>
      <c r="E237"/>
    </row>
    <row r="238" spans="2:5" x14ac:dyDescent="0.25">
      <c r="B238" s="114">
        <v>45222</v>
      </c>
      <c r="C238" s="65" t="s">
        <v>95</v>
      </c>
      <c r="E238"/>
    </row>
    <row r="239" spans="2:5" x14ac:dyDescent="0.25">
      <c r="B239" s="114">
        <v>45222</v>
      </c>
      <c r="C239" s="65" t="s">
        <v>95</v>
      </c>
      <c r="E239"/>
    </row>
    <row r="240" spans="2:5" x14ac:dyDescent="0.25">
      <c r="B240" s="114">
        <v>45222</v>
      </c>
      <c r="C240" s="65" t="s">
        <v>119</v>
      </c>
      <c r="E240"/>
    </row>
    <row r="241" spans="2:5" x14ac:dyDescent="0.25">
      <c r="B241" s="114">
        <v>45222</v>
      </c>
      <c r="C241" s="65" t="s">
        <v>95</v>
      </c>
      <c r="E241"/>
    </row>
    <row r="242" spans="2:5" x14ac:dyDescent="0.25">
      <c r="B242" s="114">
        <v>45223</v>
      </c>
      <c r="C242" s="65" t="s">
        <v>95</v>
      </c>
      <c r="E242"/>
    </row>
    <row r="243" spans="2:5" x14ac:dyDescent="0.25">
      <c r="B243" s="114">
        <v>45223</v>
      </c>
      <c r="C243" s="65" t="s">
        <v>107</v>
      </c>
      <c r="E243"/>
    </row>
    <row r="244" spans="2:5" x14ac:dyDescent="0.25">
      <c r="B244" s="114">
        <v>45223</v>
      </c>
      <c r="C244" s="65" t="s">
        <v>113</v>
      </c>
      <c r="E244"/>
    </row>
    <row r="245" spans="2:5" x14ac:dyDescent="0.25">
      <c r="B245" s="114">
        <v>45223</v>
      </c>
      <c r="C245" s="65" t="s">
        <v>95</v>
      </c>
      <c r="E245"/>
    </row>
    <row r="246" spans="2:5" x14ac:dyDescent="0.25">
      <c r="B246" s="114">
        <v>45223</v>
      </c>
      <c r="C246" s="65" t="s">
        <v>95</v>
      </c>
      <c r="E246"/>
    </row>
    <row r="247" spans="2:5" x14ac:dyDescent="0.25">
      <c r="B247" s="114">
        <v>45223</v>
      </c>
      <c r="C247" s="65" t="s">
        <v>95</v>
      </c>
      <c r="E247"/>
    </row>
    <row r="248" spans="2:5" x14ac:dyDescent="0.25">
      <c r="B248" s="114">
        <v>45223</v>
      </c>
      <c r="C248" s="65" t="s">
        <v>113</v>
      </c>
      <c r="E248"/>
    </row>
    <row r="249" spans="2:5" x14ac:dyDescent="0.25">
      <c r="B249" s="114">
        <v>45223</v>
      </c>
      <c r="C249" s="65" t="s">
        <v>95</v>
      </c>
      <c r="E249"/>
    </row>
    <row r="250" spans="2:5" x14ac:dyDescent="0.25">
      <c r="B250" s="114">
        <v>45224</v>
      </c>
      <c r="C250" s="65" t="s">
        <v>95</v>
      </c>
      <c r="E250"/>
    </row>
    <row r="251" spans="2:5" x14ac:dyDescent="0.25">
      <c r="B251" s="114">
        <v>45224</v>
      </c>
      <c r="C251" s="65" t="s">
        <v>108</v>
      </c>
      <c r="E251"/>
    </row>
    <row r="252" spans="2:5" x14ac:dyDescent="0.25">
      <c r="B252" s="114">
        <v>45224</v>
      </c>
      <c r="C252" s="65" t="s">
        <v>96</v>
      </c>
      <c r="E252"/>
    </row>
    <row r="253" spans="2:5" x14ac:dyDescent="0.25">
      <c r="B253" s="114">
        <v>45224</v>
      </c>
      <c r="C253" s="65" t="s">
        <v>95</v>
      </c>
      <c r="E253"/>
    </row>
    <row r="254" spans="2:5" x14ac:dyDescent="0.25">
      <c r="B254" s="114">
        <v>45224</v>
      </c>
      <c r="C254" s="65" t="s">
        <v>107</v>
      </c>
      <c r="E254"/>
    </row>
    <row r="255" spans="2:5" x14ac:dyDescent="0.25">
      <c r="B255" s="114">
        <v>45224</v>
      </c>
      <c r="C255" s="65" t="s">
        <v>94</v>
      </c>
      <c r="E255"/>
    </row>
    <row r="256" spans="2:5" x14ac:dyDescent="0.25">
      <c r="B256" s="114">
        <v>45224</v>
      </c>
      <c r="C256" s="65" t="s">
        <v>96</v>
      </c>
      <c r="E256"/>
    </row>
    <row r="257" spans="2:5" x14ac:dyDescent="0.25">
      <c r="B257" s="114">
        <v>45225</v>
      </c>
      <c r="C257" s="65" t="s">
        <v>94</v>
      </c>
      <c r="E257"/>
    </row>
    <row r="258" spans="2:5" x14ac:dyDescent="0.25">
      <c r="B258" s="114">
        <v>45225</v>
      </c>
      <c r="C258" s="65" t="s">
        <v>95</v>
      </c>
      <c r="E258"/>
    </row>
    <row r="259" spans="2:5" x14ac:dyDescent="0.25">
      <c r="B259" s="114">
        <v>45225</v>
      </c>
      <c r="C259" s="65" t="s">
        <v>95</v>
      </c>
      <c r="E259"/>
    </row>
    <row r="260" spans="2:5" x14ac:dyDescent="0.25">
      <c r="B260" s="114">
        <v>45225</v>
      </c>
      <c r="C260" s="65" t="s">
        <v>95</v>
      </c>
      <c r="E260"/>
    </row>
    <row r="261" spans="2:5" x14ac:dyDescent="0.25">
      <c r="B261" s="114">
        <v>45225</v>
      </c>
      <c r="C261" s="65" t="s">
        <v>102</v>
      </c>
      <c r="E261"/>
    </row>
    <row r="262" spans="2:5" x14ac:dyDescent="0.25">
      <c r="B262" s="114">
        <v>45225</v>
      </c>
      <c r="C262" s="65" t="s">
        <v>96</v>
      </c>
      <c r="E262"/>
    </row>
    <row r="263" spans="2:5" x14ac:dyDescent="0.25">
      <c r="B263" s="114">
        <v>45225</v>
      </c>
      <c r="C263" s="65" t="s">
        <v>95</v>
      </c>
      <c r="E263"/>
    </row>
    <row r="264" spans="2:5" x14ac:dyDescent="0.25">
      <c r="B264" s="114">
        <v>45225</v>
      </c>
      <c r="C264" s="65" t="s">
        <v>95</v>
      </c>
      <c r="E264"/>
    </row>
    <row r="265" spans="2:5" x14ac:dyDescent="0.25">
      <c r="B265" s="114">
        <v>45225</v>
      </c>
      <c r="C265" s="65" t="s">
        <v>107</v>
      </c>
      <c r="E265"/>
    </row>
    <row r="266" spans="2:5" x14ac:dyDescent="0.25">
      <c r="B266" s="114">
        <v>45226</v>
      </c>
      <c r="C266" s="65" t="s">
        <v>95</v>
      </c>
      <c r="E266"/>
    </row>
    <row r="267" spans="2:5" x14ac:dyDescent="0.25">
      <c r="B267" s="114">
        <v>45226</v>
      </c>
      <c r="C267" s="65" t="s">
        <v>95</v>
      </c>
      <c r="E267"/>
    </row>
    <row r="268" spans="2:5" x14ac:dyDescent="0.25">
      <c r="B268" s="114">
        <v>45226</v>
      </c>
      <c r="C268" s="65" t="s">
        <v>95</v>
      </c>
      <c r="E268"/>
    </row>
    <row r="269" spans="2:5" x14ac:dyDescent="0.25">
      <c r="B269" s="114">
        <v>45226</v>
      </c>
      <c r="C269" s="65" t="s">
        <v>93</v>
      </c>
      <c r="E269"/>
    </row>
    <row r="270" spans="2:5" x14ac:dyDescent="0.25">
      <c r="B270" s="114">
        <v>45226</v>
      </c>
      <c r="C270" s="65" t="s">
        <v>120</v>
      </c>
      <c r="E270"/>
    </row>
    <row r="271" spans="2:5" x14ac:dyDescent="0.25">
      <c r="B271" s="114">
        <v>45226</v>
      </c>
      <c r="C271" s="65" t="s">
        <v>106</v>
      </c>
      <c r="E271"/>
    </row>
    <row r="272" spans="2:5" x14ac:dyDescent="0.25">
      <c r="B272" s="114">
        <v>45226</v>
      </c>
      <c r="C272" s="65" t="s">
        <v>95</v>
      </c>
      <c r="E272"/>
    </row>
    <row r="273" spans="2:5" x14ac:dyDescent="0.25">
      <c r="B273" s="114">
        <v>45226</v>
      </c>
      <c r="C273" s="65" t="s">
        <v>109</v>
      </c>
      <c r="E273"/>
    </row>
    <row r="274" spans="2:5" x14ac:dyDescent="0.25">
      <c r="B274" s="114">
        <v>45226</v>
      </c>
      <c r="C274" s="65" t="s">
        <v>101</v>
      </c>
      <c r="E274"/>
    </row>
    <row r="275" spans="2:5" x14ac:dyDescent="0.25">
      <c r="B275" s="114">
        <v>45226</v>
      </c>
      <c r="C275" s="65" t="s">
        <v>95</v>
      </c>
      <c r="E275"/>
    </row>
    <row r="276" spans="2:5" x14ac:dyDescent="0.25">
      <c r="B276" s="114">
        <v>45229</v>
      </c>
      <c r="C276" s="65" t="s">
        <v>95</v>
      </c>
      <c r="E276"/>
    </row>
    <row r="277" spans="2:5" x14ac:dyDescent="0.25">
      <c r="B277" s="114">
        <v>45229</v>
      </c>
      <c r="C277" s="65" t="s">
        <v>95</v>
      </c>
      <c r="E277"/>
    </row>
    <row r="278" spans="2:5" x14ac:dyDescent="0.25">
      <c r="B278" s="114">
        <v>45229</v>
      </c>
      <c r="C278" s="65" t="s">
        <v>102</v>
      </c>
      <c r="E278"/>
    </row>
    <row r="279" spans="2:5" x14ac:dyDescent="0.25">
      <c r="B279" s="114">
        <v>45229</v>
      </c>
      <c r="C279" s="65" t="s">
        <v>95</v>
      </c>
      <c r="E279"/>
    </row>
    <row r="280" spans="2:5" x14ac:dyDescent="0.25">
      <c r="B280" s="114">
        <v>45229</v>
      </c>
      <c r="C280" s="65" t="s">
        <v>95</v>
      </c>
      <c r="E280"/>
    </row>
    <row r="281" spans="2:5" x14ac:dyDescent="0.25">
      <c r="B281" s="114">
        <v>45229</v>
      </c>
      <c r="C281" s="65" t="s">
        <v>95</v>
      </c>
      <c r="E281"/>
    </row>
    <row r="282" spans="2:5" x14ac:dyDescent="0.25">
      <c r="B282" s="114">
        <v>45229</v>
      </c>
      <c r="C282" s="65" t="s">
        <v>95</v>
      </c>
      <c r="E282"/>
    </row>
    <row r="283" spans="2:5" x14ac:dyDescent="0.25">
      <c r="B283" s="114">
        <v>45229</v>
      </c>
      <c r="C283" s="65" t="s">
        <v>107</v>
      </c>
      <c r="E283"/>
    </row>
    <row r="284" spans="2:5" x14ac:dyDescent="0.25">
      <c r="B284" s="114">
        <v>45229</v>
      </c>
      <c r="C284" s="65" t="s">
        <v>96</v>
      </c>
      <c r="E284"/>
    </row>
    <row r="285" spans="2:5" x14ac:dyDescent="0.25">
      <c r="B285" s="114">
        <v>45229</v>
      </c>
      <c r="C285" s="65" t="s">
        <v>95</v>
      </c>
      <c r="E285"/>
    </row>
    <row r="286" spans="2:5" x14ac:dyDescent="0.25">
      <c r="B286" s="114">
        <v>45229</v>
      </c>
      <c r="C286" s="65" t="s">
        <v>104</v>
      </c>
      <c r="E286"/>
    </row>
    <row r="287" spans="2:5" x14ac:dyDescent="0.25">
      <c r="B287" s="114">
        <v>45229</v>
      </c>
      <c r="C287" s="65" t="s">
        <v>100</v>
      </c>
      <c r="E287"/>
    </row>
    <row r="288" spans="2:5" x14ac:dyDescent="0.25">
      <c r="B288" s="114">
        <v>45230</v>
      </c>
      <c r="C288" s="65" t="s">
        <v>118</v>
      </c>
      <c r="E288"/>
    </row>
    <row r="289" spans="2:5" x14ac:dyDescent="0.25">
      <c r="B289" s="114">
        <v>45230</v>
      </c>
      <c r="C289" s="65" t="s">
        <v>119</v>
      </c>
      <c r="E289"/>
    </row>
    <row r="290" spans="2:5" x14ac:dyDescent="0.25">
      <c r="B290" s="114">
        <v>45230</v>
      </c>
      <c r="C290" s="65" t="s">
        <v>119</v>
      </c>
      <c r="E290"/>
    </row>
    <row r="291" spans="2:5" x14ac:dyDescent="0.25">
      <c r="B291" s="114">
        <v>45230</v>
      </c>
      <c r="C291" s="65" t="s">
        <v>96</v>
      </c>
      <c r="E291"/>
    </row>
    <row r="292" spans="2:5" x14ac:dyDescent="0.25">
      <c r="B292" s="114">
        <v>45230</v>
      </c>
      <c r="C292" s="65" t="s">
        <v>93</v>
      </c>
      <c r="E292"/>
    </row>
    <row r="293" spans="2:5" x14ac:dyDescent="0.25">
      <c r="B293" s="114">
        <v>45230</v>
      </c>
      <c r="C293" s="65" t="s">
        <v>95</v>
      </c>
      <c r="E293"/>
    </row>
    <row r="294" spans="2:5" x14ac:dyDescent="0.25">
      <c r="B294" s="114">
        <v>45230</v>
      </c>
      <c r="C294" s="65" t="s">
        <v>95</v>
      </c>
      <c r="E294"/>
    </row>
    <row r="295" spans="2:5" x14ac:dyDescent="0.25">
      <c r="B295" s="114">
        <v>45230</v>
      </c>
      <c r="C295" s="65" t="s">
        <v>100</v>
      </c>
      <c r="E295"/>
    </row>
    <row r="296" spans="2:5" x14ac:dyDescent="0.25">
      <c r="B296" s="114">
        <v>45230</v>
      </c>
      <c r="C296" s="65" t="s">
        <v>100</v>
      </c>
      <c r="E296"/>
    </row>
    <row r="297" spans="2:5" x14ac:dyDescent="0.25">
      <c r="B297" s="114">
        <v>45231</v>
      </c>
      <c r="C297" s="65" t="s">
        <v>95</v>
      </c>
      <c r="E297"/>
    </row>
    <row r="298" spans="2:5" x14ac:dyDescent="0.25">
      <c r="B298" s="114">
        <v>45231</v>
      </c>
      <c r="C298" s="65" t="s">
        <v>96</v>
      </c>
      <c r="E298"/>
    </row>
    <row r="299" spans="2:5" x14ac:dyDescent="0.25">
      <c r="B299" s="114">
        <v>45231</v>
      </c>
      <c r="C299" s="65" t="s">
        <v>104</v>
      </c>
      <c r="E299"/>
    </row>
    <row r="300" spans="2:5" x14ac:dyDescent="0.25">
      <c r="B300" s="114">
        <v>45231</v>
      </c>
      <c r="C300" s="65" t="s">
        <v>106</v>
      </c>
      <c r="E300"/>
    </row>
    <row r="301" spans="2:5" x14ac:dyDescent="0.25">
      <c r="B301" s="114">
        <v>45231</v>
      </c>
      <c r="C301" s="65" t="s">
        <v>95</v>
      </c>
      <c r="E301"/>
    </row>
    <row r="302" spans="2:5" x14ac:dyDescent="0.25">
      <c r="B302" s="114">
        <v>45231</v>
      </c>
      <c r="C302" s="65" t="s">
        <v>108</v>
      </c>
      <c r="E302"/>
    </row>
    <row r="303" spans="2:5" x14ac:dyDescent="0.25">
      <c r="B303" s="114">
        <v>45231</v>
      </c>
      <c r="C303" s="65" t="s">
        <v>104</v>
      </c>
      <c r="E303"/>
    </row>
    <row r="304" spans="2:5" x14ac:dyDescent="0.25">
      <c r="B304" s="114">
        <v>45231</v>
      </c>
      <c r="C304" s="65" t="s">
        <v>93</v>
      </c>
      <c r="E304"/>
    </row>
    <row r="305" spans="2:5" x14ac:dyDescent="0.25">
      <c r="B305" s="114">
        <v>45231</v>
      </c>
      <c r="C305" s="65" t="s">
        <v>95</v>
      </c>
      <c r="E305"/>
    </row>
    <row r="306" spans="2:5" x14ac:dyDescent="0.25">
      <c r="B306" s="114">
        <v>45231</v>
      </c>
      <c r="C306" s="65" t="s">
        <v>96</v>
      </c>
      <c r="E306"/>
    </row>
    <row r="307" spans="2:5" x14ac:dyDescent="0.25">
      <c r="B307" s="114">
        <v>45231</v>
      </c>
      <c r="C307" s="65" t="s">
        <v>95</v>
      </c>
      <c r="E307"/>
    </row>
    <row r="308" spans="2:5" x14ac:dyDescent="0.25">
      <c r="B308" s="114">
        <v>45231</v>
      </c>
      <c r="C308" s="65" t="s">
        <v>103</v>
      </c>
      <c r="E308"/>
    </row>
    <row r="309" spans="2:5" x14ac:dyDescent="0.25">
      <c r="B309" s="114">
        <v>45231</v>
      </c>
      <c r="C309" s="65" t="s">
        <v>95</v>
      </c>
      <c r="E309"/>
    </row>
    <row r="310" spans="2:5" x14ac:dyDescent="0.25">
      <c r="B310" s="114">
        <v>45232</v>
      </c>
      <c r="C310" s="65" t="s">
        <v>95</v>
      </c>
      <c r="E310"/>
    </row>
    <row r="311" spans="2:5" x14ac:dyDescent="0.25">
      <c r="B311" s="114">
        <v>45232</v>
      </c>
      <c r="C311" s="65" t="s">
        <v>109</v>
      </c>
      <c r="E311"/>
    </row>
    <row r="312" spans="2:5" x14ac:dyDescent="0.25">
      <c r="B312" s="114">
        <v>45232</v>
      </c>
      <c r="C312" s="65" t="s">
        <v>104</v>
      </c>
      <c r="E312"/>
    </row>
    <row r="313" spans="2:5" x14ac:dyDescent="0.25">
      <c r="B313" s="114">
        <v>45232</v>
      </c>
      <c r="C313" s="65" t="s">
        <v>95</v>
      </c>
      <c r="E313"/>
    </row>
    <row r="314" spans="2:5" x14ac:dyDescent="0.25">
      <c r="B314" s="114">
        <v>45232</v>
      </c>
      <c r="C314" s="65" t="s">
        <v>94</v>
      </c>
      <c r="E314"/>
    </row>
    <row r="315" spans="2:5" x14ac:dyDescent="0.25">
      <c r="B315" s="114">
        <v>45232</v>
      </c>
      <c r="C315" s="65" t="s">
        <v>95</v>
      </c>
      <c r="E315"/>
    </row>
    <row r="316" spans="2:5" x14ac:dyDescent="0.25">
      <c r="B316" s="114">
        <v>45232</v>
      </c>
      <c r="C316" s="65" t="s">
        <v>104</v>
      </c>
      <c r="E316"/>
    </row>
    <row r="317" spans="2:5" x14ac:dyDescent="0.25">
      <c r="B317" s="114">
        <v>45232</v>
      </c>
      <c r="C317" s="65" t="s">
        <v>97</v>
      </c>
      <c r="E317"/>
    </row>
    <row r="318" spans="2:5" x14ac:dyDescent="0.25">
      <c r="B318" s="114">
        <v>45232</v>
      </c>
      <c r="C318" s="65" t="s">
        <v>93</v>
      </c>
      <c r="E318"/>
    </row>
    <row r="319" spans="2:5" x14ac:dyDescent="0.25">
      <c r="B319" s="114">
        <v>45232</v>
      </c>
      <c r="C319" s="65" t="s">
        <v>100</v>
      </c>
      <c r="E319"/>
    </row>
    <row r="320" spans="2:5" x14ac:dyDescent="0.25">
      <c r="B320" s="114">
        <v>45232</v>
      </c>
      <c r="C320" s="65" t="s">
        <v>100</v>
      </c>
      <c r="E320"/>
    </row>
    <row r="321" spans="2:5" x14ac:dyDescent="0.25">
      <c r="B321" s="114">
        <v>45233</v>
      </c>
      <c r="C321" s="65" t="s">
        <v>95</v>
      </c>
      <c r="E321"/>
    </row>
    <row r="322" spans="2:5" x14ac:dyDescent="0.25">
      <c r="B322" s="114">
        <v>45233</v>
      </c>
      <c r="C322" s="65" t="s">
        <v>93</v>
      </c>
      <c r="E322"/>
    </row>
    <row r="323" spans="2:5" x14ac:dyDescent="0.25">
      <c r="B323" s="114">
        <v>45233</v>
      </c>
      <c r="C323" s="65" t="s">
        <v>111</v>
      </c>
      <c r="E323"/>
    </row>
    <row r="324" spans="2:5" x14ac:dyDescent="0.25">
      <c r="B324" s="114">
        <v>45233</v>
      </c>
      <c r="C324" s="65" t="s">
        <v>108</v>
      </c>
      <c r="E324"/>
    </row>
    <row r="325" spans="2:5" x14ac:dyDescent="0.25">
      <c r="B325" s="114">
        <v>45233</v>
      </c>
      <c r="C325" s="65" t="s">
        <v>95</v>
      </c>
      <c r="E325"/>
    </row>
    <row r="326" spans="2:5" x14ac:dyDescent="0.25">
      <c r="B326" s="114">
        <v>45233</v>
      </c>
      <c r="C326" s="65" t="s">
        <v>93</v>
      </c>
      <c r="E326"/>
    </row>
    <row r="327" spans="2:5" x14ac:dyDescent="0.25">
      <c r="B327" s="114">
        <v>45233</v>
      </c>
      <c r="C327" s="65" t="s">
        <v>95</v>
      </c>
      <c r="E327"/>
    </row>
    <row r="328" spans="2:5" x14ac:dyDescent="0.25">
      <c r="B328" s="114">
        <v>45236</v>
      </c>
      <c r="C328" s="65" t="s">
        <v>96</v>
      </c>
      <c r="E328"/>
    </row>
    <row r="329" spans="2:5" x14ac:dyDescent="0.25">
      <c r="B329" s="114">
        <v>45236</v>
      </c>
      <c r="C329" s="65" t="s">
        <v>93</v>
      </c>
      <c r="E329"/>
    </row>
    <row r="330" spans="2:5" x14ac:dyDescent="0.25">
      <c r="B330" s="114">
        <v>45236</v>
      </c>
      <c r="C330" s="65" t="s">
        <v>104</v>
      </c>
      <c r="E330"/>
    </row>
    <row r="331" spans="2:5" x14ac:dyDescent="0.25">
      <c r="B331" s="114">
        <v>45236</v>
      </c>
      <c r="C331" s="65" t="s">
        <v>104</v>
      </c>
      <c r="E331"/>
    </row>
    <row r="332" spans="2:5" x14ac:dyDescent="0.25">
      <c r="B332" s="114">
        <v>45236</v>
      </c>
      <c r="C332" s="65" t="s">
        <v>112</v>
      </c>
      <c r="E332"/>
    </row>
    <row r="333" spans="2:5" x14ac:dyDescent="0.25">
      <c r="B333" s="114">
        <v>45236</v>
      </c>
      <c r="C333" s="65" t="s">
        <v>95</v>
      </c>
      <c r="E333"/>
    </row>
    <row r="334" spans="2:5" x14ac:dyDescent="0.25">
      <c r="B334" s="114">
        <v>45236</v>
      </c>
      <c r="C334" s="65" t="s">
        <v>95</v>
      </c>
      <c r="E334"/>
    </row>
    <row r="335" spans="2:5" x14ac:dyDescent="0.25">
      <c r="B335" s="114">
        <v>45236</v>
      </c>
      <c r="C335" s="65" t="s">
        <v>102</v>
      </c>
      <c r="E335"/>
    </row>
    <row r="336" spans="2:5" x14ac:dyDescent="0.25">
      <c r="B336" s="114">
        <v>45236</v>
      </c>
      <c r="C336" s="65" t="s">
        <v>95</v>
      </c>
      <c r="E336"/>
    </row>
    <row r="337" spans="2:5" x14ac:dyDescent="0.25">
      <c r="B337" s="114">
        <v>45236</v>
      </c>
      <c r="C337" s="65" t="s">
        <v>97</v>
      </c>
      <c r="E337"/>
    </row>
    <row r="338" spans="2:5" x14ac:dyDescent="0.25">
      <c r="B338" s="114">
        <v>45236</v>
      </c>
      <c r="C338" s="65" t="s">
        <v>102</v>
      </c>
      <c r="E338"/>
    </row>
    <row r="339" spans="2:5" x14ac:dyDescent="0.25">
      <c r="B339" s="114">
        <v>45236</v>
      </c>
      <c r="C339" s="65" t="s">
        <v>95</v>
      </c>
      <c r="E339"/>
    </row>
    <row r="340" spans="2:5" x14ac:dyDescent="0.25">
      <c r="B340" s="114">
        <v>45236</v>
      </c>
      <c r="C340" s="65" t="s">
        <v>106</v>
      </c>
      <c r="E340"/>
    </row>
    <row r="341" spans="2:5" x14ac:dyDescent="0.25">
      <c r="B341" s="114">
        <v>45236</v>
      </c>
      <c r="C341" s="65" t="s">
        <v>95</v>
      </c>
      <c r="E341"/>
    </row>
    <row r="342" spans="2:5" x14ac:dyDescent="0.25">
      <c r="B342" s="114">
        <v>45236</v>
      </c>
      <c r="C342" s="65" t="s">
        <v>95</v>
      </c>
      <c r="E342"/>
    </row>
    <row r="343" spans="2:5" x14ac:dyDescent="0.25">
      <c r="B343" s="114">
        <v>45236</v>
      </c>
      <c r="C343" s="65" t="s">
        <v>111</v>
      </c>
      <c r="E343"/>
    </row>
    <row r="344" spans="2:5" x14ac:dyDescent="0.25">
      <c r="B344" s="114">
        <v>45236</v>
      </c>
      <c r="C344" s="65" t="s">
        <v>102</v>
      </c>
      <c r="E344"/>
    </row>
    <row r="345" spans="2:5" x14ac:dyDescent="0.25">
      <c r="B345" s="114">
        <v>45236</v>
      </c>
      <c r="C345" s="65" t="s">
        <v>106</v>
      </c>
      <c r="E345"/>
    </row>
    <row r="346" spans="2:5" x14ac:dyDescent="0.25">
      <c r="B346" s="114">
        <v>45236</v>
      </c>
      <c r="C346" s="65" t="s">
        <v>93</v>
      </c>
      <c r="E346"/>
    </row>
    <row r="347" spans="2:5" x14ac:dyDescent="0.25">
      <c r="B347" s="114">
        <v>45236</v>
      </c>
      <c r="C347" s="65" t="s">
        <v>108</v>
      </c>
      <c r="E347"/>
    </row>
    <row r="348" spans="2:5" x14ac:dyDescent="0.25">
      <c r="B348" s="114">
        <v>45236</v>
      </c>
      <c r="C348" s="65" t="s">
        <v>95</v>
      </c>
      <c r="E348"/>
    </row>
    <row r="349" spans="2:5" x14ac:dyDescent="0.25">
      <c r="B349" s="114">
        <v>45236</v>
      </c>
      <c r="C349" s="65" t="s">
        <v>95</v>
      </c>
      <c r="E349"/>
    </row>
    <row r="350" spans="2:5" x14ac:dyDescent="0.25">
      <c r="B350" s="114">
        <v>45236</v>
      </c>
      <c r="C350" s="65" t="s">
        <v>100</v>
      </c>
      <c r="E350"/>
    </row>
    <row r="351" spans="2:5" x14ac:dyDescent="0.25">
      <c r="B351" s="114">
        <v>45236</v>
      </c>
      <c r="C351" s="65" t="s">
        <v>100</v>
      </c>
      <c r="E351"/>
    </row>
    <row r="352" spans="2:5" x14ac:dyDescent="0.25">
      <c r="B352" s="114">
        <v>45237</v>
      </c>
      <c r="C352" s="65" t="s">
        <v>104</v>
      </c>
      <c r="E352"/>
    </row>
    <row r="353" spans="2:5" x14ac:dyDescent="0.25">
      <c r="B353" s="114">
        <v>45237</v>
      </c>
      <c r="C353" s="65" t="s">
        <v>95</v>
      </c>
      <c r="E353"/>
    </row>
    <row r="354" spans="2:5" x14ac:dyDescent="0.25">
      <c r="B354" s="114">
        <v>45237</v>
      </c>
      <c r="C354" s="65" t="s">
        <v>96</v>
      </c>
      <c r="E354"/>
    </row>
    <row r="355" spans="2:5" x14ac:dyDescent="0.25">
      <c r="B355" s="114">
        <v>45237</v>
      </c>
      <c r="C355" s="65" t="s">
        <v>93</v>
      </c>
      <c r="E355"/>
    </row>
    <row r="356" spans="2:5" x14ac:dyDescent="0.25">
      <c r="B356" s="114">
        <v>45237</v>
      </c>
      <c r="C356" s="65" t="s">
        <v>96</v>
      </c>
      <c r="E356"/>
    </row>
    <row r="357" spans="2:5" x14ac:dyDescent="0.25">
      <c r="B357" s="114">
        <v>45237</v>
      </c>
      <c r="C357" s="65" t="s">
        <v>107</v>
      </c>
      <c r="E357"/>
    </row>
    <row r="358" spans="2:5" x14ac:dyDescent="0.25">
      <c r="B358" s="114">
        <v>45237</v>
      </c>
      <c r="C358" s="65" t="s">
        <v>95</v>
      </c>
      <c r="E358"/>
    </row>
    <row r="359" spans="2:5" x14ac:dyDescent="0.25">
      <c r="B359" s="114">
        <v>45237</v>
      </c>
      <c r="C359" s="65" t="s">
        <v>95</v>
      </c>
      <c r="E359"/>
    </row>
    <row r="360" spans="2:5" x14ac:dyDescent="0.25">
      <c r="B360" s="114">
        <v>45237</v>
      </c>
      <c r="C360" s="65" t="s">
        <v>95</v>
      </c>
      <c r="E360"/>
    </row>
    <row r="361" spans="2:5" x14ac:dyDescent="0.25">
      <c r="B361" s="114">
        <v>45237</v>
      </c>
      <c r="C361" s="65" t="s">
        <v>112</v>
      </c>
      <c r="E361"/>
    </row>
    <row r="362" spans="2:5" x14ac:dyDescent="0.25">
      <c r="B362" s="114">
        <v>45237</v>
      </c>
      <c r="C362" s="65" t="s">
        <v>105</v>
      </c>
      <c r="E362"/>
    </row>
    <row r="363" spans="2:5" x14ac:dyDescent="0.25">
      <c r="B363" s="114">
        <v>45237</v>
      </c>
      <c r="C363" s="65" t="s">
        <v>96</v>
      </c>
      <c r="E363"/>
    </row>
    <row r="364" spans="2:5" x14ac:dyDescent="0.25">
      <c r="B364" s="114">
        <v>45237</v>
      </c>
      <c r="C364" s="65" t="s">
        <v>93</v>
      </c>
      <c r="E364"/>
    </row>
    <row r="365" spans="2:5" x14ac:dyDescent="0.25">
      <c r="B365" s="114">
        <v>45237</v>
      </c>
      <c r="C365" s="65" t="s">
        <v>95</v>
      </c>
      <c r="E365"/>
    </row>
    <row r="366" spans="2:5" x14ac:dyDescent="0.25">
      <c r="B366" s="114">
        <v>45237</v>
      </c>
      <c r="C366" s="65" t="s">
        <v>107</v>
      </c>
      <c r="E366"/>
    </row>
    <row r="367" spans="2:5" x14ac:dyDescent="0.25">
      <c r="B367" s="114">
        <v>45237</v>
      </c>
      <c r="C367" s="65" t="s">
        <v>102</v>
      </c>
      <c r="E367"/>
    </row>
    <row r="368" spans="2:5" x14ac:dyDescent="0.25">
      <c r="B368" s="114">
        <v>45237</v>
      </c>
      <c r="C368" s="65" t="s">
        <v>95</v>
      </c>
      <c r="E368"/>
    </row>
    <row r="369" spans="2:5" x14ac:dyDescent="0.25">
      <c r="B369" s="114">
        <v>45237</v>
      </c>
      <c r="C369" s="65" t="s">
        <v>95</v>
      </c>
      <c r="E369"/>
    </row>
    <row r="370" spans="2:5" x14ac:dyDescent="0.25">
      <c r="B370" s="114">
        <v>45237</v>
      </c>
      <c r="C370" s="65" t="s">
        <v>100</v>
      </c>
      <c r="E370"/>
    </row>
    <row r="371" spans="2:5" x14ac:dyDescent="0.25">
      <c r="B371" s="114">
        <v>45237</v>
      </c>
      <c r="C371" s="65" t="s">
        <v>100</v>
      </c>
      <c r="E371"/>
    </row>
    <row r="372" spans="2:5" x14ac:dyDescent="0.25">
      <c r="B372" s="114">
        <v>45238</v>
      </c>
      <c r="C372" s="65" t="s">
        <v>95</v>
      </c>
      <c r="E372"/>
    </row>
    <row r="373" spans="2:5" x14ac:dyDescent="0.25">
      <c r="B373" s="114">
        <v>45238</v>
      </c>
      <c r="C373" s="65" t="s">
        <v>93</v>
      </c>
      <c r="E373"/>
    </row>
    <row r="374" spans="2:5" x14ac:dyDescent="0.25">
      <c r="B374" s="114">
        <v>45238</v>
      </c>
      <c r="C374" s="65" t="s">
        <v>102</v>
      </c>
      <c r="E374"/>
    </row>
    <row r="375" spans="2:5" x14ac:dyDescent="0.25">
      <c r="B375" s="114">
        <v>45238</v>
      </c>
      <c r="C375" s="65" t="s">
        <v>95</v>
      </c>
      <c r="E375"/>
    </row>
    <row r="376" spans="2:5" x14ac:dyDescent="0.25">
      <c r="B376" s="114">
        <v>45238</v>
      </c>
      <c r="C376" s="65" t="s">
        <v>93</v>
      </c>
      <c r="E376"/>
    </row>
    <row r="377" spans="2:5" x14ac:dyDescent="0.25">
      <c r="B377" s="114">
        <v>45238</v>
      </c>
      <c r="C377" s="65" t="s">
        <v>95</v>
      </c>
      <c r="E377"/>
    </row>
    <row r="378" spans="2:5" x14ac:dyDescent="0.25">
      <c r="B378" s="114">
        <v>45238</v>
      </c>
      <c r="C378" s="65" t="s">
        <v>96</v>
      </c>
      <c r="E378"/>
    </row>
    <row r="379" spans="2:5" x14ac:dyDescent="0.25">
      <c r="B379" s="114">
        <v>45238</v>
      </c>
      <c r="C379" s="65" t="s">
        <v>102</v>
      </c>
      <c r="E379"/>
    </row>
    <row r="380" spans="2:5" x14ac:dyDescent="0.25">
      <c r="B380" s="114">
        <v>45238</v>
      </c>
      <c r="C380" s="65" t="s">
        <v>111</v>
      </c>
      <c r="E380"/>
    </row>
    <row r="381" spans="2:5" x14ac:dyDescent="0.25">
      <c r="B381" s="114">
        <v>45238</v>
      </c>
      <c r="C381" s="65" t="s">
        <v>93</v>
      </c>
      <c r="E381"/>
    </row>
    <row r="382" spans="2:5" x14ac:dyDescent="0.25">
      <c r="B382" s="114">
        <v>45238</v>
      </c>
      <c r="C382" s="65" t="s">
        <v>93</v>
      </c>
      <c r="E382"/>
    </row>
    <row r="383" spans="2:5" x14ac:dyDescent="0.25">
      <c r="B383" s="114">
        <v>45238</v>
      </c>
      <c r="C383" s="65" t="s">
        <v>93</v>
      </c>
      <c r="E383"/>
    </row>
    <row r="384" spans="2:5" x14ac:dyDescent="0.25">
      <c r="B384" s="114">
        <v>45238</v>
      </c>
      <c r="C384" s="65" t="s">
        <v>95</v>
      </c>
      <c r="E384"/>
    </row>
    <row r="385" spans="2:5" x14ac:dyDescent="0.25">
      <c r="B385" s="114">
        <v>45238</v>
      </c>
      <c r="C385" s="65" t="s">
        <v>102</v>
      </c>
      <c r="E385"/>
    </row>
    <row r="386" spans="2:5" x14ac:dyDescent="0.25">
      <c r="B386" s="114">
        <v>45238</v>
      </c>
      <c r="C386" s="65" t="s">
        <v>94</v>
      </c>
      <c r="E386"/>
    </row>
    <row r="387" spans="2:5" x14ac:dyDescent="0.25">
      <c r="B387" s="114">
        <v>45238</v>
      </c>
      <c r="C387" s="65" t="s">
        <v>104</v>
      </c>
      <c r="E387"/>
    </row>
    <row r="388" spans="2:5" x14ac:dyDescent="0.25">
      <c r="B388" s="114">
        <v>45238</v>
      </c>
      <c r="C388" s="65" t="s">
        <v>95</v>
      </c>
      <c r="E388"/>
    </row>
    <row r="389" spans="2:5" x14ac:dyDescent="0.25">
      <c r="B389" s="114">
        <v>45238</v>
      </c>
      <c r="C389" s="65" t="s">
        <v>95</v>
      </c>
      <c r="E389"/>
    </row>
    <row r="390" spans="2:5" x14ac:dyDescent="0.25">
      <c r="B390" s="114">
        <v>45238</v>
      </c>
      <c r="C390" s="65" t="s">
        <v>93</v>
      </c>
      <c r="E390"/>
    </row>
    <row r="391" spans="2:5" x14ac:dyDescent="0.25">
      <c r="B391" s="114">
        <v>45238</v>
      </c>
      <c r="C391" s="65" t="s">
        <v>102</v>
      </c>
      <c r="E391"/>
    </row>
    <row r="392" spans="2:5" x14ac:dyDescent="0.25">
      <c r="B392" s="114">
        <v>45238</v>
      </c>
      <c r="C392" s="65" t="s">
        <v>95</v>
      </c>
      <c r="E392"/>
    </row>
    <row r="393" spans="2:5" x14ac:dyDescent="0.25">
      <c r="B393" s="114">
        <v>45238</v>
      </c>
      <c r="C393" s="65" t="s">
        <v>93</v>
      </c>
      <c r="E393"/>
    </row>
    <row r="394" spans="2:5" x14ac:dyDescent="0.25">
      <c r="B394" s="114">
        <v>45238</v>
      </c>
      <c r="C394" s="65" t="s">
        <v>107</v>
      </c>
      <c r="E394"/>
    </row>
    <row r="395" spans="2:5" x14ac:dyDescent="0.25">
      <c r="B395" s="114">
        <v>45239</v>
      </c>
      <c r="C395" s="65" t="s">
        <v>107</v>
      </c>
      <c r="E395"/>
    </row>
    <row r="396" spans="2:5" x14ac:dyDescent="0.25">
      <c r="B396" s="114">
        <v>45239</v>
      </c>
      <c r="C396" s="65" t="s">
        <v>95</v>
      </c>
      <c r="E396"/>
    </row>
    <row r="397" spans="2:5" x14ac:dyDescent="0.25">
      <c r="B397" s="114">
        <v>45239</v>
      </c>
      <c r="C397" s="65" t="s">
        <v>95</v>
      </c>
      <c r="E397"/>
    </row>
    <row r="398" spans="2:5" x14ac:dyDescent="0.25">
      <c r="B398" s="114">
        <v>45239</v>
      </c>
      <c r="C398" s="65" t="s">
        <v>108</v>
      </c>
      <c r="E398"/>
    </row>
    <row r="399" spans="2:5" x14ac:dyDescent="0.25">
      <c r="B399" s="114">
        <v>45239</v>
      </c>
      <c r="C399" s="65" t="s">
        <v>95</v>
      </c>
      <c r="E399"/>
    </row>
    <row r="400" spans="2:5" x14ac:dyDescent="0.25">
      <c r="B400" s="114">
        <v>45239</v>
      </c>
      <c r="C400" s="65" t="s">
        <v>101</v>
      </c>
      <c r="E400"/>
    </row>
    <row r="401" spans="2:5" x14ac:dyDescent="0.25">
      <c r="B401" s="114">
        <v>45239</v>
      </c>
      <c r="C401" s="65" t="s">
        <v>93</v>
      </c>
      <c r="E401"/>
    </row>
    <row r="402" spans="2:5" x14ac:dyDescent="0.25">
      <c r="B402" s="114">
        <v>45239</v>
      </c>
      <c r="C402" s="65" t="s">
        <v>101</v>
      </c>
      <c r="E402"/>
    </row>
    <row r="403" spans="2:5" x14ac:dyDescent="0.25">
      <c r="B403" s="114">
        <v>45239</v>
      </c>
      <c r="C403" s="65" t="s">
        <v>95</v>
      </c>
      <c r="E403"/>
    </row>
    <row r="404" spans="2:5" x14ac:dyDescent="0.25">
      <c r="B404" s="114">
        <v>45239</v>
      </c>
      <c r="C404" s="65" t="s">
        <v>101</v>
      </c>
      <c r="E404"/>
    </row>
    <row r="405" spans="2:5" x14ac:dyDescent="0.25">
      <c r="B405" s="114">
        <v>45239</v>
      </c>
      <c r="C405" s="65" t="s">
        <v>95</v>
      </c>
      <c r="E405"/>
    </row>
    <row r="406" spans="2:5" x14ac:dyDescent="0.25">
      <c r="B406" s="114">
        <v>45239</v>
      </c>
      <c r="C406" s="65" t="s">
        <v>95</v>
      </c>
      <c r="E406"/>
    </row>
    <row r="407" spans="2:5" x14ac:dyDescent="0.25">
      <c r="B407" s="114">
        <v>45239</v>
      </c>
      <c r="C407" s="65" t="s">
        <v>94</v>
      </c>
      <c r="E407"/>
    </row>
    <row r="408" spans="2:5" x14ac:dyDescent="0.25">
      <c r="B408" s="114">
        <v>45239</v>
      </c>
      <c r="C408" s="65" t="s">
        <v>100</v>
      </c>
      <c r="E408"/>
    </row>
    <row r="409" spans="2:5" x14ac:dyDescent="0.25">
      <c r="B409" s="114">
        <v>45240</v>
      </c>
      <c r="C409" s="65" t="s">
        <v>96</v>
      </c>
      <c r="E409"/>
    </row>
    <row r="410" spans="2:5" x14ac:dyDescent="0.25">
      <c r="B410" s="114">
        <v>45240</v>
      </c>
      <c r="C410" s="65" t="s">
        <v>102</v>
      </c>
      <c r="E410"/>
    </row>
    <row r="411" spans="2:5" x14ac:dyDescent="0.25">
      <c r="B411" s="114">
        <v>45240</v>
      </c>
      <c r="C411" s="65" t="s">
        <v>96</v>
      </c>
      <c r="E411"/>
    </row>
    <row r="412" spans="2:5" x14ac:dyDescent="0.25">
      <c r="B412" s="114">
        <v>45240</v>
      </c>
      <c r="C412" s="65" t="s">
        <v>95</v>
      </c>
      <c r="E412"/>
    </row>
    <row r="413" spans="2:5" x14ac:dyDescent="0.25">
      <c r="B413" s="114">
        <v>45240</v>
      </c>
      <c r="C413" s="65" t="s">
        <v>102</v>
      </c>
      <c r="E413"/>
    </row>
    <row r="414" spans="2:5" x14ac:dyDescent="0.25">
      <c r="B414" s="114">
        <v>45240</v>
      </c>
      <c r="C414" s="65" t="s">
        <v>102</v>
      </c>
      <c r="E414"/>
    </row>
    <row r="415" spans="2:5" x14ac:dyDescent="0.25">
      <c r="B415" s="114">
        <v>45240</v>
      </c>
      <c r="C415" s="65" t="s">
        <v>106</v>
      </c>
      <c r="E415"/>
    </row>
    <row r="416" spans="2:5" x14ac:dyDescent="0.25">
      <c r="B416" s="114">
        <v>45240</v>
      </c>
      <c r="C416" s="65" t="s">
        <v>93</v>
      </c>
      <c r="E416"/>
    </row>
    <row r="417" spans="2:5" x14ac:dyDescent="0.25">
      <c r="B417" s="114">
        <v>45240</v>
      </c>
      <c r="C417" s="65" t="s">
        <v>96</v>
      </c>
      <c r="E417"/>
    </row>
    <row r="418" spans="2:5" x14ac:dyDescent="0.25">
      <c r="B418" s="114">
        <v>45240</v>
      </c>
      <c r="C418" s="65" t="s">
        <v>102</v>
      </c>
      <c r="E418"/>
    </row>
    <row r="419" spans="2:5" x14ac:dyDescent="0.25">
      <c r="B419" s="114">
        <v>45240</v>
      </c>
      <c r="C419" s="65" t="s">
        <v>100</v>
      </c>
      <c r="E419"/>
    </row>
    <row r="420" spans="2:5" x14ac:dyDescent="0.25">
      <c r="B420" s="114">
        <v>45240</v>
      </c>
      <c r="C420" s="65" t="s">
        <v>100</v>
      </c>
      <c r="E420"/>
    </row>
    <row r="421" spans="2:5" x14ac:dyDescent="0.25">
      <c r="B421" s="114">
        <v>45243</v>
      </c>
      <c r="C421" s="65" t="s">
        <v>102</v>
      </c>
      <c r="E421"/>
    </row>
    <row r="422" spans="2:5" x14ac:dyDescent="0.25">
      <c r="B422" s="114">
        <v>45243</v>
      </c>
      <c r="C422" s="65" t="s">
        <v>95</v>
      </c>
      <c r="E422"/>
    </row>
    <row r="423" spans="2:5" x14ac:dyDescent="0.25">
      <c r="B423" s="114">
        <v>45243</v>
      </c>
      <c r="C423" s="65" t="s">
        <v>93</v>
      </c>
      <c r="E423"/>
    </row>
    <row r="424" spans="2:5" x14ac:dyDescent="0.25">
      <c r="B424" s="114">
        <v>45243</v>
      </c>
      <c r="C424" s="65" t="s">
        <v>106</v>
      </c>
      <c r="E424"/>
    </row>
    <row r="425" spans="2:5" x14ac:dyDescent="0.25">
      <c r="B425" s="114">
        <v>45243</v>
      </c>
      <c r="C425" s="65" t="s">
        <v>93</v>
      </c>
      <c r="E425"/>
    </row>
    <row r="426" spans="2:5" x14ac:dyDescent="0.25">
      <c r="B426" s="114">
        <v>45243</v>
      </c>
      <c r="C426" s="65" t="s">
        <v>93</v>
      </c>
      <c r="E426"/>
    </row>
    <row r="427" spans="2:5" x14ac:dyDescent="0.25">
      <c r="B427" s="114">
        <v>45243</v>
      </c>
      <c r="C427" s="65" t="s">
        <v>95</v>
      </c>
      <c r="E427"/>
    </row>
    <row r="428" spans="2:5" x14ac:dyDescent="0.25">
      <c r="B428" s="114">
        <v>45243</v>
      </c>
      <c r="C428" s="65" t="s">
        <v>93</v>
      </c>
      <c r="E428"/>
    </row>
    <row r="429" spans="2:5" x14ac:dyDescent="0.25">
      <c r="B429" s="114">
        <v>45243</v>
      </c>
      <c r="C429" s="65" t="s">
        <v>95</v>
      </c>
      <c r="E429"/>
    </row>
    <row r="430" spans="2:5" x14ac:dyDescent="0.25">
      <c r="B430" s="114">
        <v>45243</v>
      </c>
      <c r="C430" s="65" t="s">
        <v>93</v>
      </c>
      <c r="E430"/>
    </row>
    <row r="431" spans="2:5" x14ac:dyDescent="0.25">
      <c r="B431" s="114">
        <v>45243</v>
      </c>
      <c r="C431" s="65" t="s">
        <v>95</v>
      </c>
      <c r="E431"/>
    </row>
    <row r="432" spans="2:5" x14ac:dyDescent="0.25">
      <c r="B432" s="114">
        <v>45243</v>
      </c>
      <c r="C432" s="65" t="s">
        <v>106</v>
      </c>
      <c r="E432"/>
    </row>
    <row r="433" spans="2:5" x14ac:dyDescent="0.25">
      <c r="B433" s="114">
        <v>45243</v>
      </c>
      <c r="C433" s="65" t="s">
        <v>95</v>
      </c>
      <c r="E433"/>
    </row>
    <row r="434" spans="2:5" x14ac:dyDescent="0.25">
      <c r="B434" s="114">
        <v>45243</v>
      </c>
      <c r="C434" s="65" t="s">
        <v>96</v>
      </c>
      <c r="E434"/>
    </row>
    <row r="435" spans="2:5" x14ac:dyDescent="0.25">
      <c r="B435" s="114">
        <v>45243</v>
      </c>
      <c r="C435" s="65" t="s">
        <v>93</v>
      </c>
      <c r="E435"/>
    </row>
    <row r="436" spans="2:5" x14ac:dyDescent="0.25">
      <c r="B436" s="114">
        <v>45243</v>
      </c>
      <c r="C436" s="65" t="s">
        <v>96</v>
      </c>
      <c r="E436"/>
    </row>
    <row r="437" spans="2:5" x14ac:dyDescent="0.25">
      <c r="B437" s="114">
        <v>45243</v>
      </c>
      <c r="C437" s="65" t="s">
        <v>108</v>
      </c>
      <c r="E437"/>
    </row>
    <row r="438" spans="2:5" x14ac:dyDescent="0.25">
      <c r="B438" s="114">
        <v>45243</v>
      </c>
      <c r="C438" s="65" t="s">
        <v>93</v>
      </c>
      <c r="E438"/>
    </row>
    <row r="439" spans="2:5" x14ac:dyDescent="0.25">
      <c r="B439" s="114">
        <v>45243</v>
      </c>
      <c r="C439" s="65" t="s">
        <v>95</v>
      </c>
      <c r="E439"/>
    </row>
    <row r="440" spans="2:5" x14ac:dyDescent="0.25">
      <c r="B440" s="114">
        <v>45243</v>
      </c>
      <c r="C440" s="65" t="s">
        <v>95</v>
      </c>
      <c r="E440"/>
    </row>
    <row r="441" spans="2:5" x14ac:dyDescent="0.25">
      <c r="B441" s="114">
        <v>45243</v>
      </c>
      <c r="C441" s="65" t="s">
        <v>95</v>
      </c>
      <c r="E441"/>
    </row>
    <row r="442" spans="2:5" x14ac:dyDescent="0.25">
      <c r="B442" s="114">
        <v>45243</v>
      </c>
      <c r="C442" s="65" t="s">
        <v>105</v>
      </c>
      <c r="E442"/>
    </row>
    <row r="443" spans="2:5" x14ac:dyDescent="0.25">
      <c r="B443" s="114">
        <v>45243</v>
      </c>
      <c r="C443" s="65" t="s">
        <v>112</v>
      </c>
      <c r="E443"/>
    </row>
    <row r="444" spans="2:5" x14ac:dyDescent="0.25">
      <c r="B444" s="114">
        <v>45243</v>
      </c>
      <c r="C444" s="65" t="s">
        <v>104</v>
      </c>
      <c r="E444"/>
    </row>
    <row r="445" spans="2:5" x14ac:dyDescent="0.25">
      <c r="B445" s="114">
        <v>45243</v>
      </c>
      <c r="C445" s="65" t="s">
        <v>104</v>
      </c>
      <c r="E445"/>
    </row>
    <row r="446" spans="2:5" x14ac:dyDescent="0.25">
      <c r="B446" s="114">
        <v>45243</v>
      </c>
      <c r="C446" s="65" t="s">
        <v>94</v>
      </c>
      <c r="E446"/>
    </row>
    <row r="447" spans="2:5" x14ac:dyDescent="0.25">
      <c r="B447" s="114">
        <v>45243</v>
      </c>
      <c r="C447" s="65" t="s">
        <v>100</v>
      </c>
      <c r="E447"/>
    </row>
    <row r="448" spans="2:5" x14ac:dyDescent="0.25">
      <c r="B448" s="114">
        <v>45244</v>
      </c>
      <c r="C448" s="65" t="s">
        <v>108</v>
      </c>
      <c r="E448"/>
    </row>
    <row r="449" spans="2:5" x14ac:dyDescent="0.25">
      <c r="B449" s="114">
        <v>45244</v>
      </c>
      <c r="C449" s="65" t="s">
        <v>95</v>
      </c>
      <c r="E449"/>
    </row>
    <row r="450" spans="2:5" x14ac:dyDescent="0.25">
      <c r="B450" s="114">
        <v>45244</v>
      </c>
      <c r="C450" s="65" t="s">
        <v>96</v>
      </c>
      <c r="E450"/>
    </row>
    <row r="451" spans="2:5" x14ac:dyDescent="0.25">
      <c r="B451" s="114">
        <v>45244</v>
      </c>
      <c r="C451" s="65" t="s">
        <v>96</v>
      </c>
      <c r="E451"/>
    </row>
    <row r="452" spans="2:5" x14ac:dyDescent="0.25">
      <c r="B452" s="114">
        <v>45244</v>
      </c>
      <c r="C452" s="65" t="s">
        <v>95</v>
      </c>
      <c r="E452"/>
    </row>
    <row r="453" spans="2:5" x14ac:dyDescent="0.25">
      <c r="B453" s="114">
        <v>45244</v>
      </c>
      <c r="C453" s="65" t="s">
        <v>95</v>
      </c>
      <c r="E453"/>
    </row>
    <row r="454" spans="2:5" x14ac:dyDescent="0.25">
      <c r="B454" s="114">
        <v>45244</v>
      </c>
      <c r="C454" s="65" t="s">
        <v>107</v>
      </c>
      <c r="E454"/>
    </row>
    <row r="455" spans="2:5" x14ac:dyDescent="0.25">
      <c r="B455" s="114">
        <v>45244</v>
      </c>
      <c r="C455" s="65" t="s">
        <v>107</v>
      </c>
      <c r="E455"/>
    </row>
    <row r="456" spans="2:5" x14ac:dyDescent="0.25">
      <c r="B456" s="114">
        <v>45244</v>
      </c>
      <c r="C456" s="65" t="s">
        <v>107</v>
      </c>
      <c r="E456"/>
    </row>
    <row r="457" spans="2:5" x14ac:dyDescent="0.25">
      <c r="B457" s="114">
        <v>45244</v>
      </c>
      <c r="C457" s="65" t="s">
        <v>95</v>
      </c>
      <c r="E457"/>
    </row>
    <row r="458" spans="2:5" x14ac:dyDescent="0.25">
      <c r="B458" s="114">
        <v>45244</v>
      </c>
      <c r="C458" s="65" t="s">
        <v>102</v>
      </c>
      <c r="E458"/>
    </row>
    <row r="459" spans="2:5" x14ac:dyDescent="0.25">
      <c r="B459" s="114">
        <v>45244</v>
      </c>
      <c r="C459" s="65" t="s">
        <v>101</v>
      </c>
      <c r="E459"/>
    </row>
    <row r="460" spans="2:5" x14ac:dyDescent="0.25">
      <c r="B460" s="114">
        <v>45244</v>
      </c>
      <c r="C460" s="65" t="s">
        <v>95</v>
      </c>
      <c r="E460"/>
    </row>
    <row r="461" spans="2:5" x14ac:dyDescent="0.25">
      <c r="B461" s="114">
        <v>45244</v>
      </c>
      <c r="C461" s="65" t="s">
        <v>102</v>
      </c>
      <c r="E461"/>
    </row>
    <row r="462" spans="2:5" x14ac:dyDescent="0.25">
      <c r="B462" s="114">
        <v>45244</v>
      </c>
      <c r="C462" s="65" t="s">
        <v>101</v>
      </c>
      <c r="E462"/>
    </row>
    <row r="463" spans="2:5" x14ac:dyDescent="0.25">
      <c r="B463" s="114">
        <v>45244</v>
      </c>
      <c r="C463" s="65" t="s">
        <v>95</v>
      </c>
      <c r="E463"/>
    </row>
    <row r="464" spans="2:5" x14ac:dyDescent="0.25">
      <c r="B464" s="114">
        <v>45244</v>
      </c>
      <c r="C464" s="65" t="s">
        <v>101</v>
      </c>
      <c r="E464"/>
    </row>
    <row r="465" spans="2:5" x14ac:dyDescent="0.25">
      <c r="B465" s="114">
        <v>45244</v>
      </c>
      <c r="C465" s="65" t="s">
        <v>95</v>
      </c>
      <c r="E465"/>
    </row>
    <row r="466" spans="2:5" x14ac:dyDescent="0.25">
      <c r="B466" s="114">
        <v>45244</v>
      </c>
      <c r="C466" s="65" t="s">
        <v>94</v>
      </c>
      <c r="E466"/>
    </row>
    <row r="467" spans="2:5" x14ac:dyDescent="0.25">
      <c r="B467" s="114">
        <v>45244</v>
      </c>
      <c r="C467" s="65" t="s">
        <v>107</v>
      </c>
      <c r="E467"/>
    </row>
    <row r="468" spans="2:5" x14ac:dyDescent="0.25">
      <c r="B468" s="114">
        <v>45244</v>
      </c>
      <c r="C468" s="65" t="s">
        <v>107</v>
      </c>
      <c r="E468"/>
    </row>
    <row r="469" spans="2:5" x14ac:dyDescent="0.25">
      <c r="B469" s="114">
        <v>45244</v>
      </c>
      <c r="C469" s="65" t="s">
        <v>95</v>
      </c>
      <c r="E469"/>
    </row>
    <row r="470" spans="2:5" x14ac:dyDescent="0.25">
      <c r="B470" s="114">
        <v>45244</v>
      </c>
      <c r="C470" s="65" t="s">
        <v>95</v>
      </c>
      <c r="E470"/>
    </row>
    <row r="471" spans="2:5" x14ac:dyDescent="0.25">
      <c r="B471" s="114">
        <v>45245</v>
      </c>
      <c r="C471" s="65" t="s">
        <v>95</v>
      </c>
      <c r="E471"/>
    </row>
    <row r="472" spans="2:5" x14ac:dyDescent="0.25">
      <c r="B472" s="114">
        <v>45245</v>
      </c>
      <c r="C472" s="65" t="s">
        <v>103</v>
      </c>
      <c r="E472"/>
    </row>
    <row r="473" spans="2:5" x14ac:dyDescent="0.25">
      <c r="B473" s="114">
        <v>45245</v>
      </c>
      <c r="C473" s="65" t="s">
        <v>93</v>
      </c>
      <c r="E473"/>
    </row>
    <row r="474" spans="2:5" x14ac:dyDescent="0.25">
      <c r="B474" s="114">
        <v>45245</v>
      </c>
      <c r="C474" s="65" t="s">
        <v>102</v>
      </c>
      <c r="E474"/>
    </row>
    <row r="475" spans="2:5" x14ac:dyDescent="0.25">
      <c r="B475" s="114">
        <v>45245</v>
      </c>
      <c r="C475" s="65" t="s">
        <v>109</v>
      </c>
      <c r="E475"/>
    </row>
    <row r="476" spans="2:5" x14ac:dyDescent="0.25">
      <c r="B476" s="114">
        <v>45245</v>
      </c>
      <c r="C476" s="65" t="s">
        <v>95</v>
      </c>
      <c r="E476"/>
    </row>
    <row r="477" spans="2:5" x14ac:dyDescent="0.25">
      <c r="B477" s="114">
        <v>45245</v>
      </c>
      <c r="C477" s="65" t="s">
        <v>93</v>
      </c>
      <c r="E477"/>
    </row>
    <row r="478" spans="2:5" x14ac:dyDescent="0.25">
      <c r="B478" s="114">
        <v>45245</v>
      </c>
      <c r="C478" s="65" t="s">
        <v>95</v>
      </c>
      <c r="E478"/>
    </row>
    <row r="479" spans="2:5" x14ac:dyDescent="0.25">
      <c r="B479" s="114">
        <v>45245</v>
      </c>
      <c r="C479" s="65" t="s">
        <v>95</v>
      </c>
      <c r="E479"/>
    </row>
    <row r="480" spans="2:5" x14ac:dyDescent="0.25">
      <c r="B480" s="114">
        <v>45246</v>
      </c>
      <c r="C480" s="65" t="s">
        <v>102</v>
      </c>
      <c r="E480"/>
    </row>
    <row r="481" spans="2:5" x14ac:dyDescent="0.25">
      <c r="B481" s="114">
        <v>45246</v>
      </c>
      <c r="C481" s="65" t="s">
        <v>95</v>
      </c>
      <c r="E481"/>
    </row>
    <row r="482" spans="2:5" x14ac:dyDescent="0.25">
      <c r="B482" s="114">
        <v>45246</v>
      </c>
      <c r="C482" s="65" t="s">
        <v>95</v>
      </c>
      <c r="E482"/>
    </row>
    <row r="483" spans="2:5" x14ac:dyDescent="0.25">
      <c r="B483" s="114">
        <v>45246</v>
      </c>
      <c r="C483" s="65" t="s">
        <v>93</v>
      </c>
      <c r="E483"/>
    </row>
    <row r="484" spans="2:5" x14ac:dyDescent="0.25">
      <c r="B484" s="114">
        <v>45246</v>
      </c>
      <c r="C484" s="65" t="s">
        <v>95</v>
      </c>
      <c r="E484"/>
    </row>
    <row r="485" spans="2:5" x14ac:dyDescent="0.25">
      <c r="B485" s="114">
        <v>45246</v>
      </c>
      <c r="C485" s="65" t="s">
        <v>104</v>
      </c>
      <c r="E485"/>
    </row>
    <row r="486" spans="2:5" x14ac:dyDescent="0.25">
      <c r="B486" s="114">
        <v>45246</v>
      </c>
      <c r="C486" s="65" t="s">
        <v>95</v>
      </c>
      <c r="E486"/>
    </row>
    <row r="487" spans="2:5" x14ac:dyDescent="0.25">
      <c r="B487" s="114">
        <v>45246</v>
      </c>
      <c r="C487" s="65" t="s">
        <v>95</v>
      </c>
      <c r="E487"/>
    </row>
    <row r="488" spans="2:5" x14ac:dyDescent="0.25">
      <c r="B488" s="114">
        <v>45246</v>
      </c>
      <c r="C488" s="65" t="s">
        <v>95</v>
      </c>
      <c r="E488"/>
    </row>
    <row r="489" spans="2:5" x14ac:dyDescent="0.25">
      <c r="B489" s="114">
        <v>45246</v>
      </c>
      <c r="C489" s="65" t="s">
        <v>120</v>
      </c>
      <c r="E489"/>
    </row>
    <row r="490" spans="2:5" x14ac:dyDescent="0.25">
      <c r="B490" s="114">
        <v>45246</v>
      </c>
      <c r="C490" s="65" t="s">
        <v>93</v>
      </c>
      <c r="E490"/>
    </row>
    <row r="491" spans="2:5" x14ac:dyDescent="0.25">
      <c r="B491" s="114">
        <v>45246</v>
      </c>
      <c r="C491" s="65" t="s">
        <v>95</v>
      </c>
      <c r="E491"/>
    </row>
    <row r="492" spans="2:5" x14ac:dyDescent="0.25">
      <c r="B492" s="114">
        <v>45246</v>
      </c>
      <c r="C492" s="65" t="s">
        <v>102</v>
      </c>
      <c r="E492"/>
    </row>
    <row r="493" spans="2:5" x14ac:dyDescent="0.25">
      <c r="B493" s="114">
        <v>45246</v>
      </c>
      <c r="C493" s="65" t="s">
        <v>103</v>
      </c>
      <c r="E493"/>
    </row>
    <row r="494" spans="2:5" x14ac:dyDescent="0.25">
      <c r="B494" s="114">
        <v>45246</v>
      </c>
      <c r="C494" s="65" t="s">
        <v>102</v>
      </c>
      <c r="E494"/>
    </row>
    <row r="495" spans="2:5" x14ac:dyDescent="0.25">
      <c r="B495" s="114">
        <v>45247</v>
      </c>
      <c r="C495" s="65" t="s">
        <v>107</v>
      </c>
      <c r="E495"/>
    </row>
    <row r="496" spans="2:5" x14ac:dyDescent="0.25">
      <c r="B496" s="114">
        <v>45247</v>
      </c>
      <c r="C496" s="65" t="s">
        <v>104</v>
      </c>
      <c r="E496"/>
    </row>
    <row r="497" spans="2:5" x14ac:dyDescent="0.25">
      <c r="B497" s="114">
        <v>45247</v>
      </c>
      <c r="C497" s="65" t="s">
        <v>95</v>
      </c>
      <c r="E497"/>
    </row>
    <row r="498" spans="2:5" x14ac:dyDescent="0.25">
      <c r="B498" s="114">
        <v>45247</v>
      </c>
      <c r="C498" s="65" t="s">
        <v>95</v>
      </c>
      <c r="E498"/>
    </row>
    <row r="499" spans="2:5" x14ac:dyDescent="0.25">
      <c r="B499" s="114">
        <v>45247</v>
      </c>
      <c r="C499" s="65" t="s">
        <v>106</v>
      </c>
      <c r="E499"/>
    </row>
    <row r="500" spans="2:5" x14ac:dyDescent="0.25">
      <c r="B500" s="114">
        <v>45247</v>
      </c>
      <c r="C500" s="65" t="s">
        <v>329</v>
      </c>
      <c r="E500"/>
    </row>
    <row r="501" spans="2:5" x14ac:dyDescent="0.25">
      <c r="B501" s="114">
        <v>45247</v>
      </c>
      <c r="C501" s="65" t="s">
        <v>102</v>
      </c>
      <c r="E501"/>
    </row>
    <row r="502" spans="2:5" x14ac:dyDescent="0.25">
      <c r="B502" s="114">
        <v>45247</v>
      </c>
      <c r="C502" s="65" t="s">
        <v>95</v>
      </c>
      <c r="E502"/>
    </row>
    <row r="503" spans="2:5" x14ac:dyDescent="0.25">
      <c r="B503" s="114">
        <v>45247</v>
      </c>
      <c r="C503" s="65" t="s">
        <v>104</v>
      </c>
      <c r="E503"/>
    </row>
    <row r="504" spans="2:5" x14ac:dyDescent="0.25">
      <c r="B504" s="114">
        <v>45247</v>
      </c>
      <c r="C504" s="65" t="s">
        <v>104</v>
      </c>
      <c r="E504"/>
    </row>
    <row r="505" spans="2:5" x14ac:dyDescent="0.25">
      <c r="B505" s="114">
        <v>45247</v>
      </c>
      <c r="C505" s="65" t="s">
        <v>101</v>
      </c>
      <c r="E505"/>
    </row>
    <row r="506" spans="2:5" x14ac:dyDescent="0.25">
      <c r="B506" s="114">
        <v>45247</v>
      </c>
      <c r="C506" s="65" t="s">
        <v>95</v>
      </c>
      <c r="E506"/>
    </row>
    <row r="507" spans="2:5" x14ac:dyDescent="0.25">
      <c r="B507" s="114">
        <v>45247</v>
      </c>
      <c r="C507" s="65" t="s">
        <v>95</v>
      </c>
      <c r="E507"/>
    </row>
    <row r="508" spans="2:5" x14ac:dyDescent="0.25">
      <c r="B508" s="114">
        <v>45247</v>
      </c>
      <c r="C508" s="65" t="s">
        <v>108</v>
      </c>
      <c r="E508"/>
    </row>
    <row r="509" spans="2:5" x14ac:dyDescent="0.25">
      <c r="B509" s="114">
        <v>45250</v>
      </c>
      <c r="C509" s="65" t="s">
        <v>104</v>
      </c>
      <c r="E509"/>
    </row>
    <row r="510" spans="2:5" x14ac:dyDescent="0.25">
      <c r="B510" s="114">
        <v>45250</v>
      </c>
      <c r="C510" s="65" t="s">
        <v>93</v>
      </c>
      <c r="E510"/>
    </row>
    <row r="511" spans="2:5" x14ac:dyDescent="0.25">
      <c r="B511" s="114">
        <v>45250</v>
      </c>
      <c r="C511" s="65" t="s">
        <v>108</v>
      </c>
      <c r="E511"/>
    </row>
    <row r="512" spans="2:5" x14ac:dyDescent="0.25">
      <c r="B512" s="114">
        <v>45250</v>
      </c>
      <c r="C512" s="65" t="s">
        <v>96</v>
      </c>
      <c r="E512"/>
    </row>
    <row r="513" spans="2:5" x14ac:dyDescent="0.25">
      <c r="B513" s="114">
        <v>45250</v>
      </c>
      <c r="C513" s="65" t="s">
        <v>95</v>
      </c>
      <c r="E513"/>
    </row>
    <row r="514" spans="2:5" x14ac:dyDescent="0.25">
      <c r="B514" s="114">
        <v>45250</v>
      </c>
      <c r="C514" s="65" t="s">
        <v>96</v>
      </c>
      <c r="E514"/>
    </row>
    <row r="515" spans="2:5" x14ac:dyDescent="0.25">
      <c r="B515" s="114">
        <v>45250</v>
      </c>
      <c r="C515" s="65" t="s">
        <v>93</v>
      </c>
      <c r="E515"/>
    </row>
    <row r="516" spans="2:5" x14ac:dyDescent="0.25">
      <c r="B516" s="114">
        <v>45250</v>
      </c>
      <c r="C516" s="65" t="s">
        <v>129</v>
      </c>
      <c r="E516"/>
    </row>
    <row r="517" spans="2:5" x14ac:dyDescent="0.25">
      <c r="B517" s="114">
        <v>45250</v>
      </c>
      <c r="C517" s="65" t="s">
        <v>100</v>
      </c>
      <c r="E517"/>
    </row>
    <row r="518" spans="2:5" x14ac:dyDescent="0.25">
      <c r="B518" s="114">
        <v>45250</v>
      </c>
      <c r="C518" s="65" t="s">
        <v>100</v>
      </c>
      <c r="E518"/>
    </row>
    <row r="519" spans="2:5" x14ac:dyDescent="0.25">
      <c r="B519" s="114">
        <v>45251</v>
      </c>
      <c r="C519" s="65" t="s">
        <v>112</v>
      </c>
      <c r="E519"/>
    </row>
    <row r="520" spans="2:5" x14ac:dyDescent="0.25">
      <c r="B520" s="114">
        <v>45251</v>
      </c>
      <c r="C520" s="65" t="s">
        <v>93</v>
      </c>
      <c r="E520"/>
    </row>
    <row r="521" spans="2:5" x14ac:dyDescent="0.25">
      <c r="B521" s="114">
        <v>45251</v>
      </c>
      <c r="C521" s="65" t="s">
        <v>129</v>
      </c>
      <c r="E521"/>
    </row>
    <row r="522" spans="2:5" x14ac:dyDescent="0.25">
      <c r="B522" s="114">
        <v>45251</v>
      </c>
      <c r="C522" s="65" t="s">
        <v>105</v>
      </c>
      <c r="E522"/>
    </row>
    <row r="523" spans="2:5" x14ac:dyDescent="0.25">
      <c r="B523" s="114">
        <v>45251</v>
      </c>
      <c r="C523" s="65" t="s">
        <v>96</v>
      </c>
      <c r="E523"/>
    </row>
    <row r="524" spans="2:5" x14ac:dyDescent="0.25">
      <c r="B524" s="114">
        <v>45251</v>
      </c>
      <c r="C524" s="65" t="s">
        <v>107</v>
      </c>
      <c r="E524"/>
    </row>
    <row r="525" spans="2:5" x14ac:dyDescent="0.25">
      <c r="B525" s="114">
        <v>45251</v>
      </c>
      <c r="C525" s="65" t="s">
        <v>95</v>
      </c>
      <c r="E525"/>
    </row>
    <row r="526" spans="2:5" x14ac:dyDescent="0.25">
      <c r="B526" s="114">
        <v>45251</v>
      </c>
      <c r="C526" s="65" t="s">
        <v>106</v>
      </c>
      <c r="E526"/>
    </row>
    <row r="527" spans="2:5" x14ac:dyDescent="0.25">
      <c r="B527" s="114">
        <v>45251</v>
      </c>
      <c r="C527" s="65" t="s">
        <v>102</v>
      </c>
      <c r="E527"/>
    </row>
    <row r="528" spans="2:5" x14ac:dyDescent="0.25">
      <c r="B528" s="114">
        <v>45251</v>
      </c>
      <c r="C528" s="65" t="s">
        <v>105</v>
      </c>
      <c r="E528"/>
    </row>
    <row r="529" spans="2:5" x14ac:dyDescent="0.25">
      <c r="B529" s="114">
        <v>45251</v>
      </c>
      <c r="C529" s="65" t="s">
        <v>102</v>
      </c>
      <c r="E529"/>
    </row>
    <row r="530" spans="2:5" x14ac:dyDescent="0.25">
      <c r="B530" s="114">
        <v>45251</v>
      </c>
      <c r="C530" s="65" t="s">
        <v>102</v>
      </c>
      <c r="E530"/>
    </row>
    <row r="531" spans="2:5" x14ac:dyDescent="0.25">
      <c r="B531" s="114">
        <v>45252</v>
      </c>
      <c r="C531" s="65" t="s">
        <v>94</v>
      </c>
      <c r="E531"/>
    </row>
    <row r="532" spans="2:5" x14ac:dyDescent="0.25">
      <c r="B532" s="114">
        <v>45252</v>
      </c>
      <c r="C532" s="65" t="s">
        <v>111</v>
      </c>
      <c r="E532"/>
    </row>
    <row r="533" spans="2:5" x14ac:dyDescent="0.25">
      <c r="B533" s="114">
        <v>45252</v>
      </c>
      <c r="C533" s="65" t="s">
        <v>106</v>
      </c>
      <c r="E533"/>
    </row>
    <row r="534" spans="2:5" x14ac:dyDescent="0.25">
      <c r="B534" s="114">
        <v>45252</v>
      </c>
      <c r="C534" s="65" t="s">
        <v>104</v>
      </c>
      <c r="E534"/>
    </row>
    <row r="535" spans="2:5" x14ac:dyDescent="0.25">
      <c r="B535" s="114">
        <v>45252</v>
      </c>
      <c r="C535" s="65" t="s">
        <v>95</v>
      </c>
      <c r="E535"/>
    </row>
    <row r="536" spans="2:5" x14ac:dyDescent="0.25">
      <c r="B536" s="114">
        <v>45252</v>
      </c>
      <c r="C536" s="65" t="s">
        <v>95</v>
      </c>
      <c r="E536"/>
    </row>
    <row r="537" spans="2:5" x14ac:dyDescent="0.25">
      <c r="B537" s="114">
        <v>45252</v>
      </c>
      <c r="C537" s="65" t="s">
        <v>95</v>
      </c>
      <c r="E537"/>
    </row>
    <row r="538" spans="2:5" x14ac:dyDescent="0.25">
      <c r="B538" s="114">
        <v>45252</v>
      </c>
      <c r="C538" s="65" t="s">
        <v>93</v>
      </c>
      <c r="E538"/>
    </row>
    <row r="539" spans="2:5" x14ac:dyDescent="0.25">
      <c r="B539" s="114">
        <v>45252</v>
      </c>
      <c r="C539" s="65" t="s">
        <v>103</v>
      </c>
      <c r="E539"/>
    </row>
    <row r="540" spans="2:5" x14ac:dyDescent="0.25">
      <c r="B540" s="114">
        <v>45252</v>
      </c>
      <c r="C540" s="65" t="s">
        <v>95</v>
      </c>
      <c r="E540"/>
    </row>
    <row r="541" spans="2:5" x14ac:dyDescent="0.25">
      <c r="B541" s="114">
        <v>45252</v>
      </c>
      <c r="C541" s="65" t="s">
        <v>105</v>
      </c>
      <c r="E541"/>
    </row>
    <row r="542" spans="2:5" x14ac:dyDescent="0.25">
      <c r="B542" s="114">
        <v>45252</v>
      </c>
      <c r="C542" s="65" t="s">
        <v>118</v>
      </c>
      <c r="E542"/>
    </row>
    <row r="543" spans="2:5" x14ac:dyDescent="0.25">
      <c r="B543" s="114">
        <v>45252</v>
      </c>
      <c r="C543" s="65" t="s">
        <v>95</v>
      </c>
      <c r="E543"/>
    </row>
    <row r="544" spans="2:5" x14ac:dyDescent="0.25">
      <c r="B544" s="114">
        <v>45252</v>
      </c>
      <c r="C544" s="65" t="s">
        <v>95</v>
      </c>
      <c r="E544"/>
    </row>
    <row r="545" spans="2:5" x14ac:dyDescent="0.25">
      <c r="B545" s="114">
        <v>45252</v>
      </c>
      <c r="C545" s="65" t="s">
        <v>109</v>
      </c>
      <c r="E545"/>
    </row>
    <row r="546" spans="2:5" x14ac:dyDescent="0.25">
      <c r="B546" s="114">
        <v>45254</v>
      </c>
      <c r="C546" s="65" t="s">
        <v>112</v>
      </c>
      <c r="E546"/>
    </row>
    <row r="547" spans="2:5" x14ac:dyDescent="0.25">
      <c r="B547" s="114">
        <v>45254</v>
      </c>
      <c r="C547" s="65" t="s">
        <v>95</v>
      </c>
      <c r="E547"/>
    </row>
    <row r="548" spans="2:5" x14ac:dyDescent="0.25">
      <c r="B548" s="114">
        <v>45254</v>
      </c>
      <c r="C548" s="65" t="s">
        <v>95</v>
      </c>
      <c r="E548"/>
    </row>
    <row r="549" spans="2:5" x14ac:dyDescent="0.25">
      <c r="B549" s="114">
        <v>45254</v>
      </c>
      <c r="C549" s="65" t="s">
        <v>107</v>
      </c>
      <c r="E549"/>
    </row>
    <row r="550" spans="2:5" x14ac:dyDescent="0.25">
      <c r="B550" s="114">
        <v>45254</v>
      </c>
      <c r="C550" s="65" t="s">
        <v>112</v>
      </c>
      <c r="E550"/>
    </row>
    <row r="551" spans="2:5" x14ac:dyDescent="0.25">
      <c r="B551" s="114">
        <v>45254</v>
      </c>
      <c r="C551" s="65" t="s">
        <v>93</v>
      </c>
      <c r="E551"/>
    </row>
    <row r="552" spans="2:5" x14ac:dyDescent="0.25">
      <c r="B552" s="114">
        <v>45254</v>
      </c>
      <c r="C552" s="65" t="s">
        <v>100</v>
      </c>
      <c r="E552"/>
    </row>
    <row r="553" spans="2:5" x14ac:dyDescent="0.25">
      <c r="B553" s="114">
        <v>45254</v>
      </c>
      <c r="C553" s="65" t="s">
        <v>100</v>
      </c>
      <c r="E553"/>
    </row>
    <row r="554" spans="2:5" x14ac:dyDescent="0.25">
      <c r="B554" s="114">
        <v>45257</v>
      </c>
      <c r="C554" s="65" t="s">
        <v>95</v>
      </c>
      <c r="E554"/>
    </row>
    <row r="555" spans="2:5" x14ac:dyDescent="0.25">
      <c r="B555" s="114">
        <v>45257</v>
      </c>
      <c r="C555" s="65" t="s">
        <v>95</v>
      </c>
      <c r="E555"/>
    </row>
    <row r="556" spans="2:5" x14ac:dyDescent="0.25">
      <c r="B556" s="114">
        <v>45257</v>
      </c>
      <c r="C556" s="65" t="s">
        <v>93</v>
      </c>
      <c r="E556"/>
    </row>
    <row r="557" spans="2:5" x14ac:dyDescent="0.25">
      <c r="B557" s="114">
        <v>45257</v>
      </c>
      <c r="C557" s="65" t="s">
        <v>109</v>
      </c>
      <c r="E557"/>
    </row>
    <row r="558" spans="2:5" x14ac:dyDescent="0.25">
      <c r="B558" s="114">
        <v>45257</v>
      </c>
      <c r="C558" s="65" t="s">
        <v>95</v>
      </c>
      <c r="E558"/>
    </row>
    <row r="559" spans="2:5" x14ac:dyDescent="0.25">
      <c r="B559" s="114">
        <v>45257</v>
      </c>
      <c r="C559" s="65" t="s">
        <v>95</v>
      </c>
      <c r="E559"/>
    </row>
    <row r="560" spans="2:5" x14ac:dyDescent="0.25">
      <c r="B560" s="114">
        <v>45257</v>
      </c>
      <c r="C560" s="65" t="s">
        <v>95</v>
      </c>
      <c r="E560"/>
    </row>
    <row r="561" spans="2:5" x14ac:dyDescent="0.25">
      <c r="B561" s="114">
        <v>45257</v>
      </c>
      <c r="C561" s="65" t="s">
        <v>101</v>
      </c>
      <c r="E561"/>
    </row>
    <row r="562" spans="2:5" x14ac:dyDescent="0.25">
      <c r="B562" s="114">
        <v>45257</v>
      </c>
      <c r="C562" s="65" t="s">
        <v>105</v>
      </c>
      <c r="E562"/>
    </row>
    <row r="563" spans="2:5" x14ac:dyDescent="0.25">
      <c r="B563" s="114">
        <v>45257</v>
      </c>
      <c r="C563" s="65" t="s">
        <v>95</v>
      </c>
      <c r="E563"/>
    </row>
    <row r="564" spans="2:5" x14ac:dyDescent="0.25">
      <c r="B564" s="114">
        <v>45257</v>
      </c>
      <c r="C564" s="65" t="s">
        <v>94</v>
      </c>
      <c r="E564"/>
    </row>
    <row r="565" spans="2:5" x14ac:dyDescent="0.25">
      <c r="B565" s="114">
        <v>45257</v>
      </c>
      <c r="C565" s="65" t="s">
        <v>112</v>
      </c>
      <c r="E565"/>
    </row>
    <row r="566" spans="2:5" x14ac:dyDescent="0.25">
      <c r="B566" s="114">
        <v>45257</v>
      </c>
      <c r="C566" s="65" t="s">
        <v>97</v>
      </c>
      <c r="E566"/>
    </row>
    <row r="567" spans="2:5" x14ac:dyDescent="0.25">
      <c r="B567" s="114">
        <v>45257</v>
      </c>
      <c r="C567" s="65" t="s">
        <v>109</v>
      </c>
      <c r="E567"/>
    </row>
    <row r="568" spans="2:5" x14ac:dyDescent="0.25">
      <c r="B568" s="114">
        <v>45257</v>
      </c>
      <c r="C568" s="65" t="s">
        <v>101</v>
      </c>
      <c r="E568"/>
    </row>
    <row r="569" spans="2:5" x14ac:dyDescent="0.25">
      <c r="B569" s="114">
        <v>45257</v>
      </c>
      <c r="C569" s="65" t="s">
        <v>95</v>
      </c>
      <c r="E569"/>
    </row>
    <row r="570" spans="2:5" x14ac:dyDescent="0.25">
      <c r="B570" s="114">
        <v>45258</v>
      </c>
      <c r="C570" s="65" t="s">
        <v>95</v>
      </c>
      <c r="E570"/>
    </row>
    <row r="571" spans="2:5" x14ac:dyDescent="0.25">
      <c r="B571" s="114">
        <v>45258</v>
      </c>
      <c r="C571" s="65" t="s">
        <v>96</v>
      </c>
      <c r="E571"/>
    </row>
    <row r="572" spans="2:5" x14ac:dyDescent="0.25">
      <c r="B572" s="114">
        <v>45258</v>
      </c>
      <c r="C572" s="65" t="s">
        <v>107</v>
      </c>
      <c r="E572"/>
    </row>
    <row r="573" spans="2:5" x14ac:dyDescent="0.25">
      <c r="B573" s="114">
        <v>45258</v>
      </c>
      <c r="C573" s="65" t="s">
        <v>95</v>
      </c>
      <c r="E573"/>
    </row>
    <row r="574" spans="2:5" x14ac:dyDescent="0.25">
      <c r="B574" s="114">
        <v>45258</v>
      </c>
      <c r="C574" s="65" t="s">
        <v>95</v>
      </c>
      <c r="E574"/>
    </row>
    <row r="575" spans="2:5" x14ac:dyDescent="0.25">
      <c r="B575" s="114">
        <v>45258</v>
      </c>
      <c r="C575" s="65" t="s">
        <v>105</v>
      </c>
      <c r="E575"/>
    </row>
    <row r="576" spans="2:5" x14ac:dyDescent="0.25">
      <c r="B576" s="114">
        <v>45258</v>
      </c>
      <c r="C576" s="65" t="s">
        <v>104</v>
      </c>
      <c r="E576"/>
    </row>
    <row r="577" spans="2:5" x14ac:dyDescent="0.25">
      <c r="B577" s="114">
        <v>45258</v>
      </c>
      <c r="C577" s="65" t="s">
        <v>106</v>
      </c>
      <c r="E577"/>
    </row>
    <row r="578" spans="2:5" x14ac:dyDescent="0.25">
      <c r="B578" s="114">
        <v>45259</v>
      </c>
      <c r="C578" s="65" t="s">
        <v>93</v>
      </c>
      <c r="E578"/>
    </row>
    <row r="579" spans="2:5" x14ac:dyDescent="0.25">
      <c r="B579" s="114">
        <v>45259</v>
      </c>
      <c r="C579" s="65" t="s">
        <v>102</v>
      </c>
      <c r="E579"/>
    </row>
    <row r="580" spans="2:5" x14ac:dyDescent="0.25">
      <c r="B580" s="114">
        <v>45259</v>
      </c>
      <c r="C580" s="65" t="s">
        <v>102</v>
      </c>
      <c r="E580"/>
    </row>
    <row r="581" spans="2:5" x14ac:dyDescent="0.25">
      <c r="B581" s="114">
        <v>45259</v>
      </c>
      <c r="C581" s="65" t="s">
        <v>94</v>
      </c>
      <c r="E581"/>
    </row>
    <row r="582" spans="2:5" x14ac:dyDescent="0.25">
      <c r="B582" s="114">
        <v>45259</v>
      </c>
      <c r="C582" s="65" t="s">
        <v>102</v>
      </c>
      <c r="E582"/>
    </row>
    <row r="583" spans="2:5" x14ac:dyDescent="0.25">
      <c r="B583" s="114">
        <v>45259</v>
      </c>
      <c r="C583" s="65" t="s">
        <v>104</v>
      </c>
      <c r="E583"/>
    </row>
    <row r="584" spans="2:5" x14ac:dyDescent="0.25">
      <c r="B584" s="114">
        <v>45259</v>
      </c>
      <c r="C584" s="65" t="s">
        <v>95</v>
      </c>
      <c r="E584"/>
    </row>
    <row r="585" spans="2:5" x14ac:dyDescent="0.25">
      <c r="B585" s="114">
        <v>45259</v>
      </c>
      <c r="C585" s="65" t="s">
        <v>94</v>
      </c>
      <c r="E585"/>
    </row>
    <row r="586" spans="2:5" x14ac:dyDescent="0.25">
      <c r="B586" s="114">
        <v>45259</v>
      </c>
      <c r="C586" s="65" t="s">
        <v>94</v>
      </c>
      <c r="E586"/>
    </row>
    <row r="587" spans="2:5" x14ac:dyDescent="0.25">
      <c r="B587" s="114">
        <v>45259</v>
      </c>
      <c r="C587" s="65" t="s">
        <v>95</v>
      </c>
      <c r="E587"/>
    </row>
    <row r="588" spans="2:5" x14ac:dyDescent="0.25">
      <c r="B588" s="114">
        <v>45259</v>
      </c>
      <c r="C588" s="65" t="s">
        <v>109</v>
      </c>
      <c r="E588"/>
    </row>
    <row r="589" spans="2:5" x14ac:dyDescent="0.25">
      <c r="B589" s="114">
        <v>45259</v>
      </c>
      <c r="C589" s="65" t="s">
        <v>95</v>
      </c>
      <c r="E589"/>
    </row>
    <row r="590" spans="2:5" x14ac:dyDescent="0.25">
      <c r="B590" s="114">
        <v>45260</v>
      </c>
      <c r="C590" s="65" t="s">
        <v>107</v>
      </c>
      <c r="E590"/>
    </row>
    <row r="591" spans="2:5" x14ac:dyDescent="0.25">
      <c r="B591" s="114">
        <v>45260</v>
      </c>
      <c r="C591" s="65" t="s">
        <v>96</v>
      </c>
      <c r="E591"/>
    </row>
    <row r="592" spans="2:5" x14ac:dyDescent="0.25">
      <c r="B592" s="114">
        <v>45260</v>
      </c>
      <c r="C592" s="65" t="s">
        <v>102</v>
      </c>
      <c r="E592"/>
    </row>
    <row r="593" spans="2:5" x14ac:dyDescent="0.25">
      <c r="B593" s="114">
        <v>45260</v>
      </c>
      <c r="C593" s="65" t="s">
        <v>93</v>
      </c>
      <c r="E593"/>
    </row>
    <row r="594" spans="2:5" x14ac:dyDescent="0.25">
      <c r="B594" s="114">
        <v>45260</v>
      </c>
      <c r="C594" s="65" t="s">
        <v>107</v>
      </c>
      <c r="E594"/>
    </row>
    <row r="595" spans="2:5" x14ac:dyDescent="0.25">
      <c r="B595" s="114">
        <v>45260</v>
      </c>
      <c r="C595" s="65" t="s">
        <v>107</v>
      </c>
      <c r="E595"/>
    </row>
    <row r="596" spans="2:5" x14ac:dyDescent="0.25">
      <c r="B596" s="114">
        <v>45260</v>
      </c>
      <c r="C596" s="65" t="s">
        <v>96</v>
      </c>
      <c r="E596"/>
    </row>
    <row r="597" spans="2:5" x14ac:dyDescent="0.25">
      <c r="B597" s="114">
        <v>45260</v>
      </c>
      <c r="C597" s="65" t="s">
        <v>107</v>
      </c>
      <c r="E597"/>
    </row>
    <row r="598" spans="2:5" x14ac:dyDescent="0.25">
      <c r="B598" s="114">
        <v>45260</v>
      </c>
      <c r="C598" s="65" t="s">
        <v>96</v>
      </c>
      <c r="E598"/>
    </row>
    <row r="599" spans="2:5" x14ac:dyDescent="0.25">
      <c r="B599" s="114">
        <v>45260</v>
      </c>
      <c r="C599" s="65" t="s">
        <v>109</v>
      </c>
      <c r="E599"/>
    </row>
    <row r="600" spans="2:5" x14ac:dyDescent="0.25">
      <c r="B600" s="114">
        <v>45261</v>
      </c>
      <c r="C600" s="65" t="s">
        <v>96</v>
      </c>
      <c r="E600"/>
    </row>
    <row r="601" spans="2:5" x14ac:dyDescent="0.25">
      <c r="B601" s="114">
        <v>45261</v>
      </c>
      <c r="C601" s="65" t="s">
        <v>95</v>
      </c>
      <c r="E601"/>
    </row>
    <row r="602" spans="2:5" x14ac:dyDescent="0.25">
      <c r="B602" s="114">
        <v>45261</v>
      </c>
      <c r="C602" s="65" t="s">
        <v>112</v>
      </c>
      <c r="E602"/>
    </row>
    <row r="603" spans="2:5" x14ac:dyDescent="0.25">
      <c r="B603" s="114">
        <v>45261</v>
      </c>
      <c r="C603" s="65" t="s">
        <v>107</v>
      </c>
      <c r="E603"/>
    </row>
    <row r="604" spans="2:5" x14ac:dyDescent="0.25">
      <c r="B604" s="114">
        <v>45261</v>
      </c>
      <c r="C604" s="65" t="s">
        <v>95</v>
      </c>
      <c r="E604"/>
    </row>
    <row r="605" spans="2:5" x14ac:dyDescent="0.25">
      <c r="B605" s="114">
        <v>45261</v>
      </c>
      <c r="C605" s="65" t="s">
        <v>101</v>
      </c>
      <c r="E605"/>
    </row>
    <row r="606" spans="2:5" x14ac:dyDescent="0.25">
      <c r="B606" s="114">
        <v>45261</v>
      </c>
      <c r="C606" s="65" t="s">
        <v>103</v>
      </c>
      <c r="E606"/>
    </row>
    <row r="607" spans="2:5" x14ac:dyDescent="0.25">
      <c r="B607" s="114">
        <v>45261</v>
      </c>
      <c r="C607" s="65" t="s">
        <v>107</v>
      </c>
      <c r="E607"/>
    </row>
    <row r="608" spans="2:5" x14ac:dyDescent="0.25">
      <c r="B608" s="114">
        <v>45261</v>
      </c>
      <c r="C608" s="65" t="s">
        <v>107</v>
      </c>
      <c r="E608"/>
    </row>
    <row r="609" spans="2:5" x14ac:dyDescent="0.25">
      <c r="B609" s="114">
        <v>45261</v>
      </c>
      <c r="C609" s="65" t="s">
        <v>107</v>
      </c>
      <c r="E609"/>
    </row>
    <row r="610" spans="2:5" x14ac:dyDescent="0.25">
      <c r="B610" s="114">
        <v>45261</v>
      </c>
      <c r="C610" s="65" t="s">
        <v>105</v>
      </c>
      <c r="E610"/>
    </row>
    <row r="611" spans="2:5" x14ac:dyDescent="0.25">
      <c r="B611" s="114">
        <v>45264</v>
      </c>
      <c r="C611" s="65" t="s">
        <v>95</v>
      </c>
      <c r="E611"/>
    </row>
    <row r="612" spans="2:5" x14ac:dyDescent="0.25">
      <c r="B612" s="114">
        <v>45264</v>
      </c>
      <c r="C612" s="65" t="s">
        <v>93</v>
      </c>
      <c r="E612"/>
    </row>
    <row r="613" spans="2:5" x14ac:dyDescent="0.25">
      <c r="B613" s="114">
        <v>45264</v>
      </c>
      <c r="C613" s="65" t="s">
        <v>104</v>
      </c>
      <c r="E613"/>
    </row>
    <row r="614" spans="2:5" x14ac:dyDescent="0.25">
      <c r="B614" s="114">
        <v>45264</v>
      </c>
      <c r="C614" s="65" t="s">
        <v>93</v>
      </c>
      <c r="E614"/>
    </row>
    <row r="615" spans="2:5" x14ac:dyDescent="0.25">
      <c r="B615" s="114">
        <v>45264</v>
      </c>
      <c r="C615" s="65" t="s">
        <v>93</v>
      </c>
      <c r="E615"/>
    </row>
    <row r="616" spans="2:5" x14ac:dyDescent="0.25">
      <c r="B616" s="114">
        <v>45264</v>
      </c>
      <c r="C616" s="65" t="s">
        <v>96</v>
      </c>
      <c r="E616"/>
    </row>
    <row r="617" spans="2:5" x14ac:dyDescent="0.25">
      <c r="B617" s="114">
        <v>45264</v>
      </c>
      <c r="C617" s="65" t="s">
        <v>107</v>
      </c>
      <c r="E617"/>
    </row>
    <row r="618" spans="2:5" x14ac:dyDescent="0.25">
      <c r="B618" s="114">
        <v>45264</v>
      </c>
      <c r="C618" s="65" t="s">
        <v>95</v>
      </c>
      <c r="E618"/>
    </row>
    <row r="619" spans="2:5" x14ac:dyDescent="0.25">
      <c r="B619" s="114">
        <v>45264</v>
      </c>
      <c r="C619" s="65" t="s">
        <v>96</v>
      </c>
      <c r="E619"/>
    </row>
    <row r="620" spans="2:5" x14ac:dyDescent="0.25">
      <c r="B620" s="114">
        <v>45264</v>
      </c>
      <c r="C620" s="65" t="s">
        <v>104</v>
      </c>
      <c r="E620"/>
    </row>
    <row r="621" spans="2:5" x14ac:dyDescent="0.25">
      <c r="B621" s="114">
        <v>45264</v>
      </c>
      <c r="C621" s="65" t="s">
        <v>96</v>
      </c>
      <c r="E621"/>
    </row>
    <row r="622" spans="2:5" x14ac:dyDescent="0.25">
      <c r="B622" s="114">
        <v>45264</v>
      </c>
      <c r="C622" s="65" t="s">
        <v>104</v>
      </c>
      <c r="E622"/>
    </row>
    <row r="623" spans="2:5" x14ac:dyDescent="0.25">
      <c r="B623" s="114">
        <v>45264</v>
      </c>
      <c r="C623" s="65" t="s">
        <v>93</v>
      </c>
      <c r="E623"/>
    </row>
    <row r="624" spans="2:5" x14ac:dyDescent="0.25">
      <c r="B624" s="114">
        <v>45264</v>
      </c>
      <c r="C624" s="65" t="s">
        <v>102</v>
      </c>
      <c r="E624"/>
    </row>
    <row r="625" spans="2:5" x14ac:dyDescent="0.25">
      <c r="B625" s="114">
        <v>45264</v>
      </c>
      <c r="C625" s="65" t="s">
        <v>95</v>
      </c>
      <c r="E625"/>
    </row>
    <row r="626" spans="2:5" x14ac:dyDescent="0.25">
      <c r="B626" s="114">
        <v>45264</v>
      </c>
      <c r="C626" s="65" t="s">
        <v>96</v>
      </c>
      <c r="E626"/>
    </row>
    <row r="627" spans="2:5" x14ac:dyDescent="0.25">
      <c r="B627" s="114">
        <v>45264</v>
      </c>
      <c r="C627" s="65" t="s">
        <v>96</v>
      </c>
      <c r="E627"/>
    </row>
    <row r="628" spans="2:5" x14ac:dyDescent="0.25">
      <c r="B628" s="114">
        <v>45264</v>
      </c>
      <c r="C628" s="65" t="s">
        <v>93</v>
      </c>
      <c r="E628"/>
    </row>
    <row r="629" spans="2:5" x14ac:dyDescent="0.25">
      <c r="B629" s="114">
        <v>45264</v>
      </c>
      <c r="C629" s="65" t="s">
        <v>96</v>
      </c>
      <c r="E629"/>
    </row>
    <row r="630" spans="2:5" x14ac:dyDescent="0.25">
      <c r="B630" s="114">
        <v>45264</v>
      </c>
      <c r="C630" s="65" t="s">
        <v>95</v>
      </c>
      <c r="E630"/>
    </row>
    <row r="631" spans="2:5" x14ac:dyDescent="0.25">
      <c r="B631" s="114">
        <v>45264</v>
      </c>
      <c r="C631" s="65" t="s">
        <v>93</v>
      </c>
      <c r="E631"/>
    </row>
    <row r="632" spans="2:5" x14ac:dyDescent="0.25">
      <c r="B632" s="114">
        <v>45264</v>
      </c>
      <c r="C632" s="65" t="s">
        <v>94</v>
      </c>
      <c r="E632"/>
    </row>
    <row r="633" spans="2:5" x14ac:dyDescent="0.25">
      <c r="B633" s="114">
        <v>45264</v>
      </c>
      <c r="C633" s="65" t="s">
        <v>107</v>
      </c>
      <c r="E633"/>
    </row>
    <row r="634" spans="2:5" x14ac:dyDescent="0.25">
      <c r="B634" s="114">
        <v>45264</v>
      </c>
      <c r="C634" s="65" t="s">
        <v>96</v>
      </c>
      <c r="E634"/>
    </row>
    <row r="635" spans="2:5" x14ac:dyDescent="0.25">
      <c r="B635" s="114">
        <v>45264</v>
      </c>
      <c r="C635" s="65" t="s">
        <v>106</v>
      </c>
      <c r="E635"/>
    </row>
    <row r="636" spans="2:5" x14ac:dyDescent="0.25">
      <c r="B636" s="114">
        <v>45264</v>
      </c>
      <c r="C636" s="65" t="s">
        <v>93</v>
      </c>
      <c r="E636"/>
    </row>
    <row r="637" spans="2:5" x14ac:dyDescent="0.25">
      <c r="B637" s="114">
        <v>45264</v>
      </c>
      <c r="C637" s="65" t="s">
        <v>104</v>
      </c>
      <c r="E637"/>
    </row>
    <row r="638" spans="2:5" x14ac:dyDescent="0.25">
      <c r="B638" s="114">
        <v>45264</v>
      </c>
      <c r="C638" s="65" t="s">
        <v>110</v>
      </c>
      <c r="E638"/>
    </row>
    <row r="639" spans="2:5" x14ac:dyDescent="0.25">
      <c r="B639" s="114">
        <v>45264</v>
      </c>
      <c r="C639" s="65" t="s">
        <v>102</v>
      </c>
      <c r="E639"/>
    </row>
    <row r="640" spans="2:5" x14ac:dyDescent="0.25">
      <c r="B640" s="114">
        <v>45264</v>
      </c>
      <c r="C640" s="65" t="s">
        <v>94</v>
      </c>
      <c r="E640"/>
    </row>
    <row r="641" spans="2:5" x14ac:dyDescent="0.25">
      <c r="B641" s="114">
        <v>45265</v>
      </c>
      <c r="C641" s="65" t="s">
        <v>97</v>
      </c>
      <c r="E641"/>
    </row>
    <row r="642" spans="2:5" x14ac:dyDescent="0.25">
      <c r="B642" s="114">
        <v>45265</v>
      </c>
      <c r="C642" s="65" t="s">
        <v>93</v>
      </c>
      <c r="E642"/>
    </row>
    <row r="643" spans="2:5" x14ac:dyDescent="0.25">
      <c r="B643" s="114">
        <v>45265</v>
      </c>
      <c r="C643" s="65" t="s">
        <v>109</v>
      </c>
      <c r="E643"/>
    </row>
    <row r="644" spans="2:5" x14ac:dyDescent="0.25">
      <c r="B644" s="114">
        <v>45265</v>
      </c>
      <c r="C644" s="65" t="s">
        <v>104</v>
      </c>
      <c r="E644"/>
    </row>
    <row r="645" spans="2:5" x14ac:dyDescent="0.25">
      <c r="B645" s="114">
        <v>45265</v>
      </c>
      <c r="C645" s="65" t="s">
        <v>104</v>
      </c>
      <c r="E645"/>
    </row>
    <row r="646" spans="2:5" x14ac:dyDescent="0.25">
      <c r="B646" s="114">
        <v>45265</v>
      </c>
      <c r="C646" s="65" t="s">
        <v>102</v>
      </c>
      <c r="E646"/>
    </row>
    <row r="647" spans="2:5" x14ac:dyDescent="0.25">
      <c r="B647" s="114">
        <v>45265</v>
      </c>
      <c r="C647" s="65" t="s">
        <v>95</v>
      </c>
      <c r="E647"/>
    </row>
    <row r="648" spans="2:5" x14ac:dyDescent="0.25">
      <c r="B648" s="114">
        <v>45265</v>
      </c>
      <c r="C648" s="65" t="s">
        <v>111</v>
      </c>
      <c r="E648"/>
    </row>
    <row r="649" spans="2:5" x14ac:dyDescent="0.25">
      <c r="B649" s="114">
        <v>45265</v>
      </c>
      <c r="C649" s="65" t="s">
        <v>93</v>
      </c>
      <c r="E649"/>
    </row>
    <row r="650" spans="2:5" x14ac:dyDescent="0.25">
      <c r="B650" s="114">
        <v>45265</v>
      </c>
      <c r="C650" s="65" t="s">
        <v>93</v>
      </c>
      <c r="E650"/>
    </row>
    <row r="651" spans="2:5" x14ac:dyDescent="0.25">
      <c r="B651" s="114">
        <v>45265</v>
      </c>
      <c r="C651" s="65" t="s">
        <v>103</v>
      </c>
      <c r="E651"/>
    </row>
    <row r="652" spans="2:5" x14ac:dyDescent="0.25">
      <c r="B652" s="114">
        <v>45265</v>
      </c>
      <c r="C652" s="65" t="s">
        <v>95</v>
      </c>
      <c r="E652"/>
    </row>
    <row r="653" spans="2:5" x14ac:dyDescent="0.25">
      <c r="B653" s="114">
        <v>45265</v>
      </c>
      <c r="C653" s="65" t="s">
        <v>104</v>
      </c>
      <c r="E653"/>
    </row>
    <row r="654" spans="2:5" x14ac:dyDescent="0.25">
      <c r="B654" s="114">
        <v>45265</v>
      </c>
      <c r="C654" s="65" t="s">
        <v>93</v>
      </c>
      <c r="E654"/>
    </row>
    <row r="655" spans="2:5" x14ac:dyDescent="0.25">
      <c r="B655" s="114">
        <v>45265</v>
      </c>
      <c r="C655" s="65" t="s">
        <v>108</v>
      </c>
      <c r="E655"/>
    </row>
    <row r="656" spans="2:5" x14ac:dyDescent="0.25">
      <c r="B656" s="114">
        <v>45265</v>
      </c>
      <c r="C656" s="65" t="s">
        <v>93</v>
      </c>
      <c r="E656"/>
    </row>
    <row r="657" spans="2:5" x14ac:dyDescent="0.25">
      <c r="B657" s="114">
        <v>45265</v>
      </c>
      <c r="C657" s="65" t="s">
        <v>95</v>
      </c>
      <c r="E657"/>
    </row>
    <row r="658" spans="2:5" x14ac:dyDescent="0.25">
      <c r="B658" s="114">
        <v>45265</v>
      </c>
      <c r="C658" s="65" t="s">
        <v>105</v>
      </c>
      <c r="E658"/>
    </row>
    <row r="659" spans="2:5" x14ac:dyDescent="0.25">
      <c r="B659" s="114">
        <v>45265</v>
      </c>
      <c r="C659" s="65" t="s">
        <v>102</v>
      </c>
      <c r="E659"/>
    </row>
    <row r="660" spans="2:5" x14ac:dyDescent="0.25">
      <c r="B660" s="114">
        <v>45265</v>
      </c>
      <c r="C660" s="65" t="s">
        <v>103</v>
      </c>
      <c r="E660"/>
    </row>
    <row r="661" spans="2:5" x14ac:dyDescent="0.25">
      <c r="B661" s="114">
        <v>45265</v>
      </c>
      <c r="C661" s="65" t="s">
        <v>107</v>
      </c>
      <c r="E661"/>
    </row>
    <row r="662" spans="2:5" x14ac:dyDescent="0.25">
      <c r="B662" s="114">
        <v>45265</v>
      </c>
      <c r="C662" s="65" t="s">
        <v>104</v>
      </c>
      <c r="E662"/>
    </row>
    <row r="663" spans="2:5" x14ac:dyDescent="0.25">
      <c r="B663" s="114">
        <v>45266</v>
      </c>
      <c r="C663" s="65" t="s">
        <v>104</v>
      </c>
      <c r="E663"/>
    </row>
    <row r="664" spans="2:5" x14ac:dyDescent="0.25">
      <c r="B664" s="114">
        <v>45266</v>
      </c>
      <c r="C664" s="65" t="s">
        <v>102</v>
      </c>
      <c r="E664"/>
    </row>
    <row r="665" spans="2:5" x14ac:dyDescent="0.25">
      <c r="B665" s="114">
        <v>45266</v>
      </c>
      <c r="C665" s="65" t="s">
        <v>95</v>
      </c>
      <c r="E665"/>
    </row>
    <row r="666" spans="2:5" x14ac:dyDescent="0.25">
      <c r="B666" s="114">
        <v>45266</v>
      </c>
      <c r="C666" s="65" t="s">
        <v>104</v>
      </c>
      <c r="E666"/>
    </row>
    <row r="667" spans="2:5" x14ac:dyDescent="0.25">
      <c r="B667" s="114">
        <v>45266</v>
      </c>
      <c r="C667" s="65" t="s">
        <v>95</v>
      </c>
      <c r="E667"/>
    </row>
    <row r="668" spans="2:5" x14ac:dyDescent="0.25">
      <c r="B668" s="114">
        <v>45266</v>
      </c>
      <c r="C668" s="65" t="s">
        <v>93</v>
      </c>
      <c r="E668"/>
    </row>
    <row r="669" spans="2:5" x14ac:dyDescent="0.25">
      <c r="B669" s="114">
        <v>45266</v>
      </c>
      <c r="C669" s="65" t="s">
        <v>104</v>
      </c>
      <c r="E669"/>
    </row>
    <row r="670" spans="2:5" x14ac:dyDescent="0.25">
      <c r="B670" s="114">
        <v>45266</v>
      </c>
      <c r="C670" s="65" t="s">
        <v>93</v>
      </c>
      <c r="E670"/>
    </row>
    <row r="671" spans="2:5" x14ac:dyDescent="0.25">
      <c r="B671" s="114">
        <v>45266</v>
      </c>
      <c r="C671" s="65" t="s">
        <v>95</v>
      </c>
      <c r="E671"/>
    </row>
    <row r="672" spans="2:5" x14ac:dyDescent="0.25">
      <c r="B672" s="114">
        <v>45266</v>
      </c>
      <c r="C672" s="65" t="s">
        <v>104</v>
      </c>
      <c r="E672"/>
    </row>
    <row r="673" spans="2:5" x14ac:dyDescent="0.25">
      <c r="B673" s="114">
        <v>45266</v>
      </c>
      <c r="C673" s="65" t="s">
        <v>95</v>
      </c>
      <c r="E673"/>
    </row>
    <row r="674" spans="2:5" x14ac:dyDescent="0.25">
      <c r="B674" s="114">
        <v>45266</v>
      </c>
      <c r="C674" s="65" t="s">
        <v>95</v>
      </c>
      <c r="E674"/>
    </row>
    <row r="675" spans="2:5" x14ac:dyDescent="0.25">
      <c r="B675" s="114">
        <v>45266</v>
      </c>
      <c r="C675" s="65" t="s">
        <v>102</v>
      </c>
      <c r="E675"/>
    </row>
    <row r="676" spans="2:5" x14ac:dyDescent="0.25">
      <c r="B676" s="114">
        <v>45266</v>
      </c>
      <c r="C676" s="65" t="s">
        <v>112</v>
      </c>
      <c r="E676"/>
    </row>
    <row r="677" spans="2:5" x14ac:dyDescent="0.25">
      <c r="B677" s="114">
        <v>45266</v>
      </c>
      <c r="C677" s="65" t="s">
        <v>111</v>
      </c>
      <c r="E677"/>
    </row>
    <row r="678" spans="2:5" x14ac:dyDescent="0.25">
      <c r="B678" s="114">
        <v>45266</v>
      </c>
      <c r="C678" s="65" t="s">
        <v>104</v>
      </c>
      <c r="E678"/>
    </row>
    <row r="679" spans="2:5" x14ac:dyDescent="0.25">
      <c r="B679" s="114">
        <v>45266</v>
      </c>
      <c r="C679" s="65" t="s">
        <v>94</v>
      </c>
      <c r="E679"/>
    </row>
    <row r="680" spans="2:5" x14ac:dyDescent="0.25">
      <c r="B680" s="114">
        <v>45266</v>
      </c>
      <c r="C680" s="65" t="s">
        <v>104</v>
      </c>
      <c r="E680"/>
    </row>
    <row r="681" spans="2:5" x14ac:dyDescent="0.25">
      <c r="B681" s="114">
        <v>45266</v>
      </c>
      <c r="C681" s="65" t="s">
        <v>109</v>
      </c>
      <c r="E681"/>
    </row>
    <row r="682" spans="2:5" x14ac:dyDescent="0.25">
      <c r="B682" s="114">
        <v>45266</v>
      </c>
      <c r="C682" s="65" t="s">
        <v>94</v>
      </c>
      <c r="E682"/>
    </row>
    <row r="683" spans="2:5" x14ac:dyDescent="0.25">
      <c r="B683" s="114">
        <v>45266</v>
      </c>
      <c r="C683" s="65" t="s">
        <v>102</v>
      </c>
      <c r="E683"/>
    </row>
    <row r="684" spans="2:5" x14ac:dyDescent="0.25">
      <c r="B684" s="114">
        <v>45266</v>
      </c>
      <c r="C684" s="65" t="s">
        <v>100</v>
      </c>
      <c r="E684"/>
    </row>
    <row r="685" spans="2:5" x14ac:dyDescent="0.25">
      <c r="B685" s="114">
        <v>45267</v>
      </c>
      <c r="C685" s="65" t="s">
        <v>93</v>
      </c>
      <c r="E685"/>
    </row>
    <row r="686" spans="2:5" x14ac:dyDescent="0.25">
      <c r="B686" s="114">
        <v>45267</v>
      </c>
      <c r="C686" s="65" t="s">
        <v>101</v>
      </c>
      <c r="E686"/>
    </row>
    <row r="687" spans="2:5" x14ac:dyDescent="0.25">
      <c r="B687" s="114">
        <v>45267</v>
      </c>
      <c r="C687" s="65" t="s">
        <v>110</v>
      </c>
      <c r="E687"/>
    </row>
    <row r="688" spans="2:5" x14ac:dyDescent="0.25">
      <c r="B688" s="114">
        <v>45267</v>
      </c>
      <c r="C688" s="65" t="s">
        <v>95</v>
      </c>
      <c r="E688"/>
    </row>
    <row r="689" spans="2:5" x14ac:dyDescent="0.25">
      <c r="B689" s="114">
        <v>45267</v>
      </c>
      <c r="C689" s="65" t="s">
        <v>93</v>
      </c>
      <c r="E689"/>
    </row>
    <row r="690" spans="2:5" x14ac:dyDescent="0.25">
      <c r="B690" s="114">
        <v>45267</v>
      </c>
      <c r="C690" s="65" t="s">
        <v>95</v>
      </c>
      <c r="E690"/>
    </row>
    <row r="691" spans="2:5" x14ac:dyDescent="0.25">
      <c r="B691" s="114">
        <v>45267</v>
      </c>
      <c r="C691" s="65" t="s">
        <v>95</v>
      </c>
      <c r="E691"/>
    </row>
    <row r="692" spans="2:5" x14ac:dyDescent="0.25">
      <c r="B692" s="114">
        <v>45267</v>
      </c>
      <c r="C692" s="65" t="s">
        <v>94</v>
      </c>
      <c r="E692"/>
    </row>
    <row r="693" spans="2:5" x14ac:dyDescent="0.25">
      <c r="B693" s="114">
        <v>45267</v>
      </c>
      <c r="C693" s="65" t="s">
        <v>95</v>
      </c>
      <c r="E693"/>
    </row>
    <row r="694" spans="2:5" x14ac:dyDescent="0.25">
      <c r="B694" s="114">
        <v>45267</v>
      </c>
      <c r="C694" s="65" t="s">
        <v>106</v>
      </c>
      <c r="E694"/>
    </row>
    <row r="695" spans="2:5" x14ac:dyDescent="0.25">
      <c r="B695" s="114">
        <v>45267</v>
      </c>
      <c r="C695" s="65" t="s">
        <v>93</v>
      </c>
      <c r="E695"/>
    </row>
    <row r="696" spans="2:5" x14ac:dyDescent="0.25">
      <c r="B696" s="114">
        <v>45267</v>
      </c>
      <c r="C696" s="65" t="s">
        <v>102</v>
      </c>
      <c r="E696"/>
    </row>
    <row r="697" spans="2:5" x14ac:dyDescent="0.25">
      <c r="B697" s="114">
        <v>45267</v>
      </c>
      <c r="C697" s="65" t="s">
        <v>94</v>
      </c>
      <c r="E697"/>
    </row>
    <row r="698" spans="2:5" x14ac:dyDescent="0.25">
      <c r="B698" s="114">
        <v>45267</v>
      </c>
      <c r="C698" s="65" t="s">
        <v>100</v>
      </c>
      <c r="E698"/>
    </row>
    <row r="699" spans="2:5" x14ac:dyDescent="0.25">
      <c r="B699" s="114">
        <v>45268</v>
      </c>
      <c r="C699" s="65" t="s">
        <v>96</v>
      </c>
      <c r="E699"/>
    </row>
    <row r="700" spans="2:5" x14ac:dyDescent="0.25">
      <c r="B700" s="114">
        <v>45268</v>
      </c>
      <c r="C700" s="65" t="s">
        <v>104</v>
      </c>
      <c r="E700"/>
    </row>
    <row r="701" spans="2:5" x14ac:dyDescent="0.25">
      <c r="B701" s="114">
        <v>45268</v>
      </c>
      <c r="C701" s="65" t="s">
        <v>93</v>
      </c>
      <c r="E701"/>
    </row>
    <row r="702" spans="2:5" x14ac:dyDescent="0.25">
      <c r="B702" s="114">
        <v>45268</v>
      </c>
      <c r="C702" s="65" t="s">
        <v>95</v>
      </c>
      <c r="E702"/>
    </row>
    <row r="703" spans="2:5" x14ac:dyDescent="0.25">
      <c r="B703" s="114">
        <v>45268</v>
      </c>
      <c r="C703" s="65" t="s">
        <v>104</v>
      </c>
      <c r="E703"/>
    </row>
    <row r="704" spans="2:5" x14ac:dyDescent="0.25">
      <c r="B704" s="114">
        <v>45268</v>
      </c>
      <c r="C704" s="65" t="s">
        <v>104</v>
      </c>
      <c r="E704"/>
    </row>
    <row r="705" spans="2:5" x14ac:dyDescent="0.25">
      <c r="B705" s="114">
        <v>45268</v>
      </c>
      <c r="C705" s="65" t="s">
        <v>95</v>
      </c>
      <c r="E705"/>
    </row>
    <row r="706" spans="2:5" x14ac:dyDescent="0.25">
      <c r="B706" s="114">
        <v>45268</v>
      </c>
      <c r="C706" s="65" t="s">
        <v>101</v>
      </c>
      <c r="E706"/>
    </row>
    <row r="707" spans="2:5" x14ac:dyDescent="0.25">
      <c r="B707" s="114">
        <v>45268</v>
      </c>
      <c r="C707" s="65" t="s">
        <v>95</v>
      </c>
      <c r="E707"/>
    </row>
    <row r="708" spans="2:5" x14ac:dyDescent="0.25">
      <c r="B708" s="114">
        <v>45268</v>
      </c>
      <c r="C708" s="65" t="s">
        <v>104</v>
      </c>
      <c r="E708"/>
    </row>
    <row r="709" spans="2:5" x14ac:dyDescent="0.25">
      <c r="B709" s="114">
        <v>45268</v>
      </c>
      <c r="C709" s="65" t="s">
        <v>104</v>
      </c>
      <c r="E709"/>
    </row>
    <row r="710" spans="2:5" x14ac:dyDescent="0.25">
      <c r="B710" s="114">
        <v>45268</v>
      </c>
      <c r="C710" s="65" t="s">
        <v>112</v>
      </c>
      <c r="E710"/>
    </row>
    <row r="711" spans="2:5" x14ac:dyDescent="0.25">
      <c r="B711" s="114">
        <v>45268</v>
      </c>
      <c r="C711" s="65" t="s">
        <v>95</v>
      </c>
      <c r="E711"/>
    </row>
    <row r="712" spans="2:5" x14ac:dyDescent="0.25">
      <c r="B712" s="114">
        <v>45268</v>
      </c>
      <c r="C712" s="65" t="s">
        <v>108</v>
      </c>
      <c r="E712"/>
    </row>
    <row r="713" spans="2:5" x14ac:dyDescent="0.25">
      <c r="B713" s="114">
        <v>45268</v>
      </c>
      <c r="C713" s="65" t="s">
        <v>102</v>
      </c>
      <c r="E713"/>
    </row>
    <row r="714" spans="2:5" x14ac:dyDescent="0.25">
      <c r="B714" s="114">
        <v>45268</v>
      </c>
      <c r="C714" s="65" t="s">
        <v>103</v>
      </c>
      <c r="E714"/>
    </row>
    <row r="715" spans="2:5" x14ac:dyDescent="0.25">
      <c r="B715" s="114">
        <v>45271</v>
      </c>
      <c r="C715" s="65" t="s">
        <v>105</v>
      </c>
      <c r="E715"/>
    </row>
    <row r="716" spans="2:5" x14ac:dyDescent="0.25">
      <c r="B716" s="114">
        <v>45271</v>
      </c>
      <c r="C716" s="65" t="s">
        <v>93</v>
      </c>
      <c r="E716"/>
    </row>
    <row r="717" spans="2:5" x14ac:dyDescent="0.25">
      <c r="B717" s="114">
        <v>45271</v>
      </c>
      <c r="C717" s="65" t="s">
        <v>106</v>
      </c>
      <c r="E717"/>
    </row>
    <row r="718" spans="2:5" x14ac:dyDescent="0.25">
      <c r="B718" s="114">
        <v>45271</v>
      </c>
      <c r="C718" s="65" t="s">
        <v>107</v>
      </c>
      <c r="E718"/>
    </row>
    <row r="719" spans="2:5" x14ac:dyDescent="0.25">
      <c r="B719" s="114">
        <v>45271</v>
      </c>
      <c r="C719" s="65" t="s">
        <v>101</v>
      </c>
      <c r="E719"/>
    </row>
    <row r="720" spans="2:5" x14ac:dyDescent="0.25">
      <c r="B720" s="114">
        <v>45271</v>
      </c>
      <c r="C720" s="65" t="s">
        <v>95</v>
      </c>
      <c r="E720"/>
    </row>
    <row r="721" spans="2:5" x14ac:dyDescent="0.25">
      <c r="B721" s="114">
        <v>45271</v>
      </c>
      <c r="C721" s="65" t="s">
        <v>104</v>
      </c>
      <c r="E721"/>
    </row>
    <row r="722" spans="2:5" x14ac:dyDescent="0.25">
      <c r="B722" s="114">
        <v>45271</v>
      </c>
      <c r="C722" s="65" t="s">
        <v>105</v>
      </c>
      <c r="E722"/>
    </row>
    <row r="723" spans="2:5" x14ac:dyDescent="0.25">
      <c r="B723" s="114">
        <v>45271</v>
      </c>
      <c r="C723" s="65" t="s">
        <v>95</v>
      </c>
      <c r="E723"/>
    </row>
    <row r="724" spans="2:5" x14ac:dyDescent="0.25">
      <c r="B724" s="114">
        <v>45271</v>
      </c>
      <c r="C724" s="65" t="s">
        <v>96</v>
      </c>
      <c r="E724"/>
    </row>
    <row r="725" spans="2:5" x14ac:dyDescent="0.25">
      <c r="B725" s="114">
        <v>45271</v>
      </c>
      <c r="C725" s="65" t="s">
        <v>104</v>
      </c>
      <c r="E725"/>
    </row>
    <row r="726" spans="2:5" x14ac:dyDescent="0.25">
      <c r="B726" s="114">
        <v>45271</v>
      </c>
      <c r="C726" s="65" t="s">
        <v>102</v>
      </c>
      <c r="E726"/>
    </row>
    <row r="727" spans="2:5" x14ac:dyDescent="0.25">
      <c r="B727" s="114">
        <v>45271</v>
      </c>
      <c r="C727" s="65" t="s">
        <v>95</v>
      </c>
      <c r="E727"/>
    </row>
    <row r="728" spans="2:5" x14ac:dyDescent="0.25">
      <c r="B728" s="114">
        <v>45271</v>
      </c>
      <c r="C728" s="65" t="s">
        <v>95</v>
      </c>
      <c r="E728"/>
    </row>
    <row r="729" spans="2:5" x14ac:dyDescent="0.25">
      <c r="B729" s="114">
        <v>45271</v>
      </c>
      <c r="C729" s="65" t="s">
        <v>107</v>
      </c>
      <c r="E729"/>
    </row>
    <row r="730" spans="2:5" x14ac:dyDescent="0.25">
      <c r="B730" s="114">
        <v>45271</v>
      </c>
      <c r="C730" s="65" t="s">
        <v>93</v>
      </c>
      <c r="E730"/>
    </row>
    <row r="731" spans="2:5" x14ac:dyDescent="0.25">
      <c r="B731" s="114">
        <v>45271</v>
      </c>
      <c r="C731" s="65" t="s">
        <v>95</v>
      </c>
      <c r="E731"/>
    </row>
    <row r="732" spans="2:5" x14ac:dyDescent="0.25">
      <c r="B732" s="114">
        <v>45271</v>
      </c>
      <c r="C732" s="65" t="s">
        <v>93</v>
      </c>
      <c r="E732"/>
    </row>
    <row r="733" spans="2:5" x14ac:dyDescent="0.25">
      <c r="B733" s="114">
        <v>45271</v>
      </c>
      <c r="C733" s="65" t="s">
        <v>109</v>
      </c>
      <c r="E733"/>
    </row>
    <row r="734" spans="2:5" x14ac:dyDescent="0.25">
      <c r="B734" s="114">
        <v>45271</v>
      </c>
      <c r="C734" s="65" t="s">
        <v>96</v>
      </c>
      <c r="E734"/>
    </row>
    <row r="735" spans="2:5" x14ac:dyDescent="0.25">
      <c r="B735" s="114">
        <v>45271</v>
      </c>
      <c r="C735" s="65" t="s">
        <v>95</v>
      </c>
      <c r="E735"/>
    </row>
    <row r="736" spans="2:5" x14ac:dyDescent="0.25">
      <c r="B736" s="114">
        <v>45271</v>
      </c>
      <c r="C736" s="65" t="s">
        <v>104</v>
      </c>
      <c r="E736"/>
    </row>
    <row r="737" spans="2:5" x14ac:dyDescent="0.25">
      <c r="B737" s="114">
        <v>45271</v>
      </c>
      <c r="C737" s="65" t="s">
        <v>95</v>
      </c>
      <c r="E737"/>
    </row>
    <row r="738" spans="2:5" x14ac:dyDescent="0.25">
      <c r="B738" s="114">
        <v>45271</v>
      </c>
      <c r="C738" s="65" t="s">
        <v>107</v>
      </c>
      <c r="E738"/>
    </row>
    <row r="739" spans="2:5" x14ac:dyDescent="0.25">
      <c r="B739" s="114">
        <v>45271</v>
      </c>
      <c r="C739" s="65" t="s">
        <v>112</v>
      </c>
      <c r="E739"/>
    </row>
    <row r="740" spans="2:5" x14ac:dyDescent="0.25">
      <c r="B740" s="114">
        <v>45271</v>
      </c>
      <c r="C740" s="65" t="s">
        <v>94</v>
      </c>
      <c r="E740"/>
    </row>
    <row r="741" spans="2:5" x14ac:dyDescent="0.25">
      <c r="B741" s="114">
        <v>45271</v>
      </c>
      <c r="C741" s="65" t="s">
        <v>104</v>
      </c>
      <c r="E741"/>
    </row>
    <row r="742" spans="2:5" x14ac:dyDescent="0.25">
      <c r="B742" s="114">
        <v>45271</v>
      </c>
      <c r="C742" s="65" t="s">
        <v>100</v>
      </c>
      <c r="E742"/>
    </row>
    <row r="743" spans="2:5" x14ac:dyDescent="0.25">
      <c r="B743" s="114">
        <v>45272</v>
      </c>
      <c r="C743" s="65" t="s">
        <v>102</v>
      </c>
      <c r="E743"/>
    </row>
    <row r="744" spans="2:5" x14ac:dyDescent="0.25">
      <c r="B744" s="114">
        <v>45272</v>
      </c>
      <c r="C744" s="65" t="s">
        <v>95</v>
      </c>
      <c r="E744"/>
    </row>
    <row r="745" spans="2:5" x14ac:dyDescent="0.25">
      <c r="B745" s="114">
        <v>45272</v>
      </c>
      <c r="C745" s="65" t="s">
        <v>106</v>
      </c>
      <c r="E745"/>
    </row>
    <row r="746" spans="2:5" x14ac:dyDescent="0.25">
      <c r="B746" s="114">
        <v>45272</v>
      </c>
      <c r="C746" s="65" t="s">
        <v>95</v>
      </c>
      <c r="E746"/>
    </row>
    <row r="747" spans="2:5" x14ac:dyDescent="0.25">
      <c r="B747" s="114">
        <v>45272</v>
      </c>
      <c r="C747" s="65" t="s">
        <v>93</v>
      </c>
      <c r="E747"/>
    </row>
    <row r="748" spans="2:5" x14ac:dyDescent="0.25">
      <c r="B748" s="114">
        <v>45272</v>
      </c>
      <c r="C748" s="65" t="s">
        <v>112</v>
      </c>
      <c r="E748"/>
    </row>
    <row r="749" spans="2:5" x14ac:dyDescent="0.25">
      <c r="B749" s="114">
        <v>45272</v>
      </c>
      <c r="C749" s="65" t="s">
        <v>101</v>
      </c>
      <c r="E749"/>
    </row>
    <row r="750" spans="2:5" x14ac:dyDescent="0.25">
      <c r="B750" s="114">
        <v>45272</v>
      </c>
      <c r="C750" s="65" t="s">
        <v>107</v>
      </c>
      <c r="E750"/>
    </row>
    <row r="751" spans="2:5" x14ac:dyDescent="0.25">
      <c r="B751" s="114">
        <v>45272</v>
      </c>
      <c r="C751" s="65" t="s">
        <v>96</v>
      </c>
      <c r="E751"/>
    </row>
    <row r="752" spans="2:5" x14ac:dyDescent="0.25">
      <c r="B752" s="114">
        <v>45272</v>
      </c>
      <c r="C752" s="65" t="s">
        <v>104</v>
      </c>
      <c r="E752"/>
    </row>
    <row r="753" spans="2:5" x14ac:dyDescent="0.25">
      <c r="B753" s="114">
        <v>45272</v>
      </c>
      <c r="C753" s="65" t="s">
        <v>102</v>
      </c>
      <c r="E753"/>
    </row>
    <row r="754" spans="2:5" x14ac:dyDescent="0.25">
      <c r="B754" s="114">
        <v>45272</v>
      </c>
      <c r="C754" s="65" t="s">
        <v>93</v>
      </c>
      <c r="E754"/>
    </row>
    <row r="755" spans="2:5" x14ac:dyDescent="0.25">
      <c r="B755" s="114">
        <v>45272</v>
      </c>
      <c r="C755" s="65" t="s">
        <v>107</v>
      </c>
      <c r="E755"/>
    </row>
    <row r="756" spans="2:5" x14ac:dyDescent="0.25">
      <c r="B756" s="114">
        <v>45272</v>
      </c>
      <c r="C756" s="65" t="s">
        <v>95</v>
      </c>
      <c r="E756"/>
    </row>
    <row r="757" spans="2:5" x14ac:dyDescent="0.25">
      <c r="B757" s="114">
        <v>45272</v>
      </c>
      <c r="C757" s="65" t="s">
        <v>94</v>
      </c>
      <c r="E757"/>
    </row>
    <row r="758" spans="2:5" x14ac:dyDescent="0.25">
      <c r="B758" s="114">
        <v>45272</v>
      </c>
      <c r="C758" s="65" t="s">
        <v>93</v>
      </c>
      <c r="E758"/>
    </row>
    <row r="759" spans="2:5" x14ac:dyDescent="0.25">
      <c r="B759" s="114">
        <v>45273</v>
      </c>
      <c r="C759" s="65" t="s">
        <v>103</v>
      </c>
      <c r="E759"/>
    </row>
    <row r="760" spans="2:5" x14ac:dyDescent="0.25">
      <c r="B760" s="114">
        <v>45273</v>
      </c>
      <c r="C760" s="65" t="s">
        <v>102</v>
      </c>
      <c r="E760"/>
    </row>
    <row r="761" spans="2:5" x14ac:dyDescent="0.25">
      <c r="B761" s="114">
        <v>45273</v>
      </c>
      <c r="C761" s="65" t="s">
        <v>96</v>
      </c>
      <c r="E761"/>
    </row>
    <row r="762" spans="2:5" x14ac:dyDescent="0.25">
      <c r="B762" s="114">
        <v>45273</v>
      </c>
      <c r="C762" s="65" t="s">
        <v>95</v>
      </c>
      <c r="E762"/>
    </row>
    <row r="763" spans="2:5" x14ac:dyDescent="0.25">
      <c r="B763" s="114">
        <v>45273</v>
      </c>
      <c r="C763" s="65" t="s">
        <v>108</v>
      </c>
      <c r="E763"/>
    </row>
    <row r="764" spans="2:5" x14ac:dyDescent="0.25">
      <c r="B764" s="114">
        <v>45273</v>
      </c>
      <c r="C764" s="65" t="s">
        <v>93</v>
      </c>
      <c r="E764"/>
    </row>
    <row r="765" spans="2:5" x14ac:dyDescent="0.25">
      <c r="B765" s="114">
        <v>45273</v>
      </c>
      <c r="C765" s="65" t="s">
        <v>104</v>
      </c>
      <c r="E765"/>
    </row>
    <row r="766" spans="2:5" x14ac:dyDescent="0.25">
      <c r="B766" s="114">
        <v>45273</v>
      </c>
      <c r="C766" s="65" t="s">
        <v>103</v>
      </c>
      <c r="E766"/>
    </row>
    <row r="767" spans="2:5" x14ac:dyDescent="0.25">
      <c r="B767" s="114">
        <v>45273</v>
      </c>
      <c r="C767" s="65" t="s">
        <v>101</v>
      </c>
      <c r="E767"/>
    </row>
    <row r="768" spans="2:5" x14ac:dyDescent="0.25">
      <c r="B768" s="114">
        <v>45273</v>
      </c>
      <c r="C768" s="65" t="s">
        <v>103</v>
      </c>
      <c r="E768"/>
    </row>
    <row r="769" spans="2:5" x14ac:dyDescent="0.25">
      <c r="B769" s="114">
        <v>45273</v>
      </c>
      <c r="C769" s="65" t="s">
        <v>102</v>
      </c>
      <c r="E769"/>
    </row>
    <row r="770" spans="2:5" x14ac:dyDescent="0.25">
      <c r="B770" s="114">
        <v>45273</v>
      </c>
      <c r="C770" s="65" t="s">
        <v>110</v>
      </c>
      <c r="E770"/>
    </row>
    <row r="771" spans="2:5" x14ac:dyDescent="0.25">
      <c r="B771" s="114">
        <v>45273</v>
      </c>
      <c r="C771" s="65" t="s">
        <v>101</v>
      </c>
      <c r="E771"/>
    </row>
    <row r="772" spans="2:5" x14ac:dyDescent="0.25">
      <c r="B772" s="114">
        <v>45273</v>
      </c>
      <c r="C772" s="65" t="s">
        <v>95</v>
      </c>
      <c r="E772"/>
    </row>
    <row r="773" spans="2:5" x14ac:dyDescent="0.25">
      <c r="B773" s="114">
        <v>45273</v>
      </c>
      <c r="C773" s="65" t="s">
        <v>95</v>
      </c>
      <c r="E773"/>
    </row>
    <row r="774" spans="2:5" x14ac:dyDescent="0.25">
      <c r="B774" s="114">
        <v>45273</v>
      </c>
      <c r="C774" s="65" t="s">
        <v>112</v>
      </c>
      <c r="E774"/>
    </row>
    <row r="775" spans="2:5" x14ac:dyDescent="0.25">
      <c r="B775" s="114">
        <v>45273</v>
      </c>
      <c r="C775" s="65" t="s">
        <v>95</v>
      </c>
      <c r="E775"/>
    </row>
    <row r="776" spans="2:5" x14ac:dyDescent="0.25">
      <c r="B776" s="114">
        <v>45273</v>
      </c>
      <c r="C776" s="65" t="s">
        <v>93</v>
      </c>
      <c r="E776"/>
    </row>
    <row r="777" spans="2:5" x14ac:dyDescent="0.25">
      <c r="B777" s="114">
        <v>45273</v>
      </c>
      <c r="C777" s="65" t="s">
        <v>93</v>
      </c>
      <c r="E777"/>
    </row>
    <row r="778" spans="2:5" x14ac:dyDescent="0.25">
      <c r="B778" s="114">
        <v>45273</v>
      </c>
      <c r="C778" s="65" t="s">
        <v>93</v>
      </c>
      <c r="E778"/>
    </row>
    <row r="779" spans="2:5" x14ac:dyDescent="0.25">
      <c r="B779" s="114">
        <v>45273</v>
      </c>
      <c r="C779" s="65" t="s">
        <v>96</v>
      </c>
      <c r="E779"/>
    </row>
    <row r="780" spans="2:5" x14ac:dyDescent="0.25">
      <c r="B780" s="114">
        <v>45273</v>
      </c>
      <c r="C780" s="65" t="s">
        <v>95</v>
      </c>
      <c r="E780"/>
    </row>
    <row r="781" spans="2:5" x14ac:dyDescent="0.25">
      <c r="B781" s="114">
        <v>45273</v>
      </c>
      <c r="C781" s="65" t="s">
        <v>107</v>
      </c>
      <c r="E781"/>
    </row>
    <row r="782" spans="2:5" x14ac:dyDescent="0.25">
      <c r="B782" s="114">
        <v>45273</v>
      </c>
      <c r="C782" s="65" t="s">
        <v>93</v>
      </c>
      <c r="E782"/>
    </row>
    <row r="783" spans="2:5" x14ac:dyDescent="0.25">
      <c r="B783" s="114">
        <v>45273</v>
      </c>
      <c r="C783" s="65" t="s">
        <v>101</v>
      </c>
      <c r="E783"/>
    </row>
    <row r="784" spans="2:5" x14ac:dyDescent="0.25">
      <c r="B784" s="114">
        <v>45273</v>
      </c>
      <c r="C784" s="65" t="s">
        <v>111</v>
      </c>
      <c r="E784"/>
    </row>
    <row r="785" spans="2:5" x14ac:dyDescent="0.25">
      <c r="B785" s="114">
        <v>45273</v>
      </c>
      <c r="C785" s="65" t="s">
        <v>93</v>
      </c>
      <c r="E785"/>
    </row>
    <row r="786" spans="2:5" x14ac:dyDescent="0.25">
      <c r="B786" s="114">
        <v>45273</v>
      </c>
      <c r="C786" s="65" t="s">
        <v>104</v>
      </c>
      <c r="E786"/>
    </row>
    <row r="787" spans="2:5" x14ac:dyDescent="0.25">
      <c r="B787" s="114">
        <v>45273</v>
      </c>
      <c r="C787" s="65" t="s">
        <v>103</v>
      </c>
      <c r="E787"/>
    </row>
    <row r="788" spans="2:5" x14ac:dyDescent="0.25">
      <c r="B788" s="114">
        <v>45273</v>
      </c>
      <c r="C788" s="65" t="s">
        <v>101</v>
      </c>
      <c r="E788"/>
    </row>
    <row r="789" spans="2:5" x14ac:dyDescent="0.25">
      <c r="B789" s="114">
        <v>45273</v>
      </c>
      <c r="C789" s="65" t="s">
        <v>95</v>
      </c>
      <c r="E789"/>
    </row>
    <row r="790" spans="2:5" x14ac:dyDescent="0.25">
      <c r="B790" s="114">
        <v>45273</v>
      </c>
      <c r="C790" s="65" t="s">
        <v>93</v>
      </c>
      <c r="E790"/>
    </row>
    <row r="791" spans="2:5" x14ac:dyDescent="0.25">
      <c r="B791" s="114">
        <v>45273</v>
      </c>
      <c r="C791" s="65" t="s">
        <v>93</v>
      </c>
      <c r="E791"/>
    </row>
    <row r="792" spans="2:5" x14ac:dyDescent="0.25">
      <c r="B792" s="114">
        <v>45273</v>
      </c>
      <c r="C792" s="65" t="s">
        <v>95</v>
      </c>
      <c r="E792"/>
    </row>
    <row r="793" spans="2:5" x14ac:dyDescent="0.25">
      <c r="B793" s="114">
        <v>45274</v>
      </c>
      <c r="C793" s="65" t="s">
        <v>93</v>
      </c>
      <c r="E793"/>
    </row>
    <row r="794" spans="2:5" x14ac:dyDescent="0.25">
      <c r="B794" s="114">
        <v>45274</v>
      </c>
      <c r="C794" s="65" t="s">
        <v>95</v>
      </c>
      <c r="E794"/>
    </row>
    <row r="795" spans="2:5" x14ac:dyDescent="0.25">
      <c r="B795" s="114">
        <v>45274</v>
      </c>
      <c r="C795" s="65" t="s">
        <v>95</v>
      </c>
      <c r="E795"/>
    </row>
    <row r="796" spans="2:5" x14ac:dyDescent="0.25">
      <c r="B796" s="114">
        <v>45274</v>
      </c>
      <c r="C796" s="65" t="s">
        <v>95</v>
      </c>
      <c r="E796"/>
    </row>
    <row r="797" spans="2:5" x14ac:dyDescent="0.25">
      <c r="B797" s="114">
        <v>45274</v>
      </c>
      <c r="C797" s="65" t="s">
        <v>93</v>
      </c>
      <c r="E797"/>
    </row>
    <row r="798" spans="2:5" x14ac:dyDescent="0.25">
      <c r="B798" s="114">
        <v>45274</v>
      </c>
      <c r="C798" s="65" t="s">
        <v>101</v>
      </c>
      <c r="E798"/>
    </row>
    <row r="799" spans="2:5" x14ac:dyDescent="0.25">
      <c r="B799" s="114">
        <v>45274</v>
      </c>
      <c r="C799" s="65" t="s">
        <v>95</v>
      </c>
      <c r="E799"/>
    </row>
    <row r="800" spans="2:5" x14ac:dyDescent="0.25">
      <c r="B800" s="114">
        <v>45274</v>
      </c>
      <c r="C800" s="65" t="s">
        <v>95</v>
      </c>
      <c r="E800"/>
    </row>
    <row r="801" spans="2:5" x14ac:dyDescent="0.25">
      <c r="B801" s="114">
        <v>45274</v>
      </c>
      <c r="C801" s="65" t="s">
        <v>101</v>
      </c>
      <c r="E801"/>
    </row>
    <row r="802" spans="2:5" x14ac:dyDescent="0.25">
      <c r="B802" s="114">
        <v>45274</v>
      </c>
      <c r="C802" s="65" t="s">
        <v>101</v>
      </c>
      <c r="E802"/>
    </row>
    <row r="803" spans="2:5" x14ac:dyDescent="0.25">
      <c r="B803" s="114">
        <v>45274</v>
      </c>
      <c r="C803" s="65" t="s">
        <v>104</v>
      </c>
      <c r="E803"/>
    </row>
    <row r="804" spans="2:5" x14ac:dyDescent="0.25">
      <c r="B804" s="114">
        <v>45274</v>
      </c>
      <c r="C804" s="65" t="s">
        <v>95</v>
      </c>
      <c r="E804"/>
    </row>
    <row r="805" spans="2:5" x14ac:dyDescent="0.25">
      <c r="B805" s="114">
        <v>45274</v>
      </c>
      <c r="C805" s="65" t="s">
        <v>102</v>
      </c>
      <c r="E805"/>
    </row>
    <row r="806" spans="2:5" x14ac:dyDescent="0.25">
      <c r="B806" s="114">
        <v>45274</v>
      </c>
      <c r="C806" s="65" t="s">
        <v>101</v>
      </c>
      <c r="E806"/>
    </row>
    <row r="807" spans="2:5" x14ac:dyDescent="0.25">
      <c r="B807" s="114">
        <v>45274</v>
      </c>
      <c r="C807" s="65" t="s">
        <v>103</v>
      </c>
      <c r="E807"/>
    </row>
    <row r="808" spans="2:5" x14ac:dyDescent="0.25">
      <c r="B808" s="114">
        <v>45274</v>
      </c>
      <c r="C808" s="65" t="s">
        <v>93</v>
      </c>
      <c r="E808"/>
    </row>
    <row r="809" spans="2:5" x14ac:dyDescent="0.25">
      <c r="B809" s="114">
        <v>45274</v>
      </c>
      <c r="C809" s="65" t="s">
        <v>95</v>
      </c>
      <c r="E809"/>
    </row>
    <row r="810" spans="2:5" x14ac:dyDescent="0.25">
      <c r="B810" s="114">
        <v>45274</v>
      </c>
      <c r="C810" s="65" t="s">
        <v>103</v>
      </c>
      <c r="E810"/>
    </row>
    <row r="811" spans="2:5" x14ac:dyDescent="0.25">
      <c r="B811" s="114">
        <v>45274</v>
      </c>
      <c r="C811" s="65" t="s">
        <v>103</v>
      </c>
      <c r="E811"/>
    </row>
    <row r="812" spans="2:5" x14ac:dyDescent="0.25">
      <c r="B812" s="114">
        <v>45274</v>
      </c>
      <c r="C812" s="65" t="s">
        <v>95</v>
      </c>
      <c r="E812"/>
    </row>
    <row r="813" spans="2:5" x14ac:dyDescent="0.25">
      <c r="B813" s="114">
        <v>45274</v>
      </c>
      <c r="C813" s="65" t="s">
        <v>93</v>
      </c>
      <c r="E813"/>
    </row>
    <row r="814" spans="2:5" x14ac:dyDescent="0.25">
      <c r="B814" s="114">
        <v>45274</v>
      </c>
      <c r="C814" s="65" t="s">
        <v>101</v>
      </c>
      <c r="E814"/>
    </row>
    <row r="815" spans="2:5" x14ac:dyDescent="0.25">
      <c r="B815" s="114">
        <v>45274</v>
      </c>
      <c r="C815" s="65" t="s">
        <v>95</v>
      </c>
      <c r="E815"/>
    </row>
    <row r="816" spans="2:5" x14ac:dyDescent="0.25">
      <c r="B816" s="114">
        <v>45274</v>
      </c>
      <c r="C816" s="65" t="s">
        <v>95</v>
      </c>
      <c r="E816"/>
    </row>
    <row r="817" spans="2:5" x14ac:dyDescent="0.25">
      <c r="B817" s="114">
        <v>45274</v>
      </c>
      <c r="C817" s="65" t="s">
        <v>95</v>
      </c>
      <c r="E817"/>
    </row>
    <row r="818" spans="2:5" x14ac:dyDescent="0.25">
      <c r="B818" s="114">
        <v>45275</v>
      </c>
      <c r="C818" s="65" t="s">
        <v>95</v>
      </c>
      <c r="E818"/>
    </row>
    <row r="819" spans="2:5" x14ac:dyDescent="0.25">
      <c r="B819" s="114">
        <v>45275</v>
      </c>
      <c r="C819" s="65" t="s">
        <v>102</v>
      </c>
      <c r="E819"/>
    </row>
    <row r="820" spans="2:5" x14ac:dyDescent="0.25">
      <c r="B820" s="114">
        <v>45275</v>
      </c>
      <c r="C820" s="65" t="s">
        <v>93</v>
      </c>
      <c r="E820"/>
    </row>
    <row r="821" spans="2:5" x14ac:dyDescent="0.25">
      <c r="B821" s="114">
        <v>45275</v>
      </c>
      <c r="C821" s="65" t="s">
        <v>95</v>
      </c>
      <c r="E821"/>
    </row>
    <row r="822" spans="2:5" x14ac:dyDescent="0.25">
      <c r="B822" s="114">
        <v>45275</v>
      </c>
      <c r="C822" s="65" t="s">
        <v>95</v>
      </c>
      <c r="E822"/>
    </row>
    <row r="823" spans="2:5" x14ac:dyDescent="0.25">
      <c r="B823" s="114">
        <v>45275</v>
      </c>
      <c r="C823" s="65" t="s">
        <v>96</v>
      </c>
      <c r="E823"/>
    </row>
    <row r="824" spans="2:5" x14ac:dyDescent="0.25">
      <c r="B824" s="114">
        <v>45275</v>
      </c>
      <c r="C824" s="65" t="s">
        <v>96</v>
      </c>
      <c r="E824"/>
    </row>
    <row r="825" spans="2:5" x14ac:dyDescent="0.25">
      <c r="B825" s="114">
        <v>45275</v>
      </c>
      <c r="C825" s="65" t="s">
        <v>95</v>
      </c>
      <c r="E825"/>
    </row>
    <row r="826" spans="2:5" x14ac:dyDescent="0.25">
      <c r="B826" s="114">
        <v>45275</v>
      </c>
      <c r="C826" s="65" t="s">
        <v>102</v>
      </c>
      <c r="E826"/>
    </row>
    <row r="827" spans="2:5" x14ac:dyDescent="0.25">
      <c r="B827" s="114">
        <v>45275</v>
      </c>
      <c r="C827" s="65" t="s">
        <v>103</v>
      </c>
      <c r="E827"/>
    </row>
    <row r="828" spans="2:5" x14ac:dyDescent="0.25">
      <c r="B828" s="114">
        <v>45275</v>
      </c>
      <c r="C828" s="65" t="s">
        <v>95</v>
      </c>
      <c r="E828"/>
    </row>
    <row r="829" spans="2:5" x14ac:dyDescent="0.25">
      <c r="B829" s="114">
        <v>45275</v>
      </c>
      <c r="C829" s="65" t="s">
        <v>110</v>
      </c>
      <c r="E829"/>
    </row>
    <row r="830" spans="2:5" x14ac:dyDescent="0.25">
      <c r="B830" s="114">
        <v>45275</v>
      </c>
      <c r="C830" s="65" t="s">
        <v>102</v>
      </c>
      <c r="E830"/>
    </row>
    <row r="831" spans="2:5" x14ac:dyDescent="0.25">
      <c r="B831" s="114">
        <v>45275</v>
      </c>
      <c r="C831" s="65" t="s">
        <v>95</v>
      </c>
      <c r="E831"/>
    </row>
    <row r="832" spans="2:5" x14ac:dyDescent="0.25">
      <c r="B832" s="114">
        <v>45275</v>
      </c>
      <c r="C832" s="65" t="s">
        <v>95</v>
      </c>
      <c r="E832"/>
    </row>
    <row r="833" spans="2:5" x14ac:dyDescent="0.25">
      <c r="B833" s="114">
        <v>45275</v>
      </c>
      <c r="C833" s="65" t="s">
        <v>95</v>
      </c>
      <c r="E833"/>
    </row>
    <row r="834" spans="2:5" x14ac:dyDescent="0.25">
      <c r="B834" s="114">
        <v>45275</v>
      </c>
      <c r="C834" s="65" t="s">
        <v>110</v>
      </c>
      <c r="E834"/>
    </row>
    <row r="835" spans="2:5" x14ac:dyDescent="0.25">
      <c r="B835" s="114">
        <v>45275</v>
      </c>
      <c r="C835" s="65" t="s">
        <v>104</v>
      </c>
      <c r="E835"/>
    </row>
    <row r="836" spans="2:5" x14ac:dyDescent="0.25">
      <c r="B836" s="114">
        <v>45278</v>
      </c>
      <c r="C836" s="65" t="s">
        <v>95</v>
      </c>
      <c r="E836"/>
    </row>
    <row r="837" spans="2:5" x14ac:dyDescent="0.25">
      <c r="B837" s="114">
        <v>45278</v>
      </c>
      <c r="C837" s="65" t="s">
        <v>96</v>
      </c>
      <c r="E837"/>
    </row>
    <row r="838" spans="2:5" x14ac:dyDescent="0.25">
      <c r="B838" s="114">
        <v>45278</v>
      </c>
      <c r="C838" s="65" t="s">
        <v>93</v>
      </c>
      <c r="E838"/>
    </row>
    <row r="839" spans="2:5" x14ac:dyDescent="0.25">
      <c r="B839" s="114">
        <v>45278</v>
      </c>
      <c r="C839" s="65" t="s">
        <v>95</v>
      </c>
      <c r="E839"/>
    </row>
    <row r="840" spans="2:5" x14ac:dyDescent="0.25">
      <c r="B840" s="114">
        <v>45278</v>
      </c>
      <c r="C840" s="65" t="s">
        <v>106</v>
      </c>
      <c r="E840"/>
    </row>
    <row r="841" spans="2:5" x14ac:dyDescent="0.25">
      <c r="B841" s="114">
        <v>45278</v>
      </c>
      <c r="C841" s="65" t="s">
        <v>103</v>
      </c>
      <c r="E841"/>
    </row>
    <row r="842" spans="2:5" x14ac:dyDescent="0.25">
      <c r="B842" s="114">
        <v>45278</v>
      </c>
      <c r="C842" s="65" t="s">
        <v>94</v>
      </c>
      <c r="E842"/>
    </row>
    <row r="843" spans="2:5" x14ac:dyDescent="0.25">
      <c r="B843" s="114">
        <v>45278</v>
      </c>
      <c r="C843" s="65" t="s">
        <v>95</v>
      </c>
      <c r="E843"/>
    </row>
    <row r="844" spans="2:5" x14ac:dyDescent="0.25">
      <c r="B844" s="114">
        <v>45278</v>
      </c>
      <c r="C844" s="65" t="s">
        <v>95</v>
      </c>
      <c r="E844"/>
    </row>
    <row r="845" spans="2:5" x14ac:dyDescent="0.25">
      <c r="B845" s="114">
        <v>45278</v>
      </c>
      <c r="C845" s="65" t="s">
        <v>96</v>
      </c>
      <c r="E845"/>
    </row>
    <row r="846" spans="2:5" x14ac:dyDescent="0.25">
      <c r="B846" s="114">
        <v>45278</v>
      </c>
      <c r="C846" s="65" t="s">
        <v>95</v>
      </c>
      <c r="E846"/>
    </row>
    <row r="847" spans="2:5" x14ac:dyDescent="0.25">
      <c r="B847" s="114">
        <v>45278</v>
      </c>
      <c r="C847" s="65" t="s">
        <v>93</v>
      </c>
      <c r="E847"/>
    </row>
    <row r="848" spans="2:5" x14ac:dyDescent="0.25">
      <c r="B848" s="114">
        <v>45278</v>
      </c>
      <c r="C848" s="65" t="s">
        <v>93</v>
      </c>
      <c r="E848"/>
    </row>
    <row r="849" spans="2:5" x14ac:dyDescent="0.25">
      <c r="B849" s="114">
        <v>45278</v>
      </c>
      <c r="C849" s="65" t="s">
        <v>103</v>
      </c>
      <c r="E849"/>
    </row>
    <row r="850" spans="2:5" x14ac:dyDescent="0.25">
      <c r="B850" s="114">
        <v>45278</v>
      </c>
      <c r="C850" s="65" t="s">
        <v>112</v>
      </c>
      <c r="E850"/>
    </row>
    <row r="851" spans="2:5" x14ac:dyDescent="0.25">
      <c r="B851" s="114">
        <v>45278</v>
      </c>
      <c r="C851" s="65" t="s">
        <v>112</v>
      </c>
      <c r="E851"/>
    </row>
    <row r="852" spans="2:5" x14ac:dyDescent="0.25">
      <c r="B852" s="114">
        <v>45278</v>
      </c>
      <c r="C852" s="65" t="s">
        <v>96</v>
      </c>
      <c r="E852"/>
    </row>
    <row r="853" spans="2:5" x14ac:dyDescent="0.25">
      <c r="B853" s="114">
        <v>45278</v>
      </c>
      <c r="C853" s="65" t="s">
        <v>102</v>
      </c>
      <c r="E853"/>
    </row>
    <row r="854" spans="2:5" x14ac:dyDescent="0.25">
      <c r="B854" s="114">
        <v>45278</v>
      </c>
      <c r="C854" s="65" t="s">
        <v>112</v>
      </c>
      <c r="E854"/>
    </row>
    <row r="855" spans="2:5" x14ac:dyDescent="0.25">
      <c r="B855" s="114">
        <v>45278</v>
      </c>
      <c r="C855" s="65" t="s">
        <v>95</v>
      </c>
      <c r="E855"/>
    </row>
    <row r="856" spans="2:5" x14ac:dyDescent="0.25">
      <c r="B856" s="114">
        <v>45278</v>
      </c>
      <c r="C856" s="65" t="s">
        <v>95</v>
      </c>
      <c r="E856"/>
    </row>
    <row r="857" spans="2:5" x14ac:dyDescent="0.25">
      <c r="B857" s="114">
        <v>45278</v>
      </c>
      <c r="C857" s="65" t="s">
        <v>100</v>
      </c>
      <c r="E857"/>
    </row>
    <row r="858" spans="2:5" x14ac:dyDescent="0.25">
      <c r="B858" s="114">
        <v>45279</v>
      </c>
      <c r="C858" s="65" t="s">
        <v>103</v>
      </c>
      <c r="E858"/>
    </row>
    <row r="859" spans="2:5" x14ac:dyDescent="0.25">
      <c r="B859" s="114">
        <v>45279</v>
      </c>
      <c r="C859" s="65" t="s">
        <v>96</v>
      </c>
      <c r="E859"/>
    </row>
    <row r="860" spans="2:5" x14ac:dyDescent="0.25">
      <c r="B860" s="114">
        <v>45279</v>
      </c>
      <c r="C860" s="65" t="s">
        <v>93</v>
      </c>
      <c r="E860"/>
    </row>
    <row r="861" spans="2:5" x14ac:dyDescent="0.25">
      <c r="B861" s="114">
        <v>45279</v>
      </c>
      <c r="C861" s="65" t="s">
        <v>95</v>
      </c>
      <c r="E861"/>
    </row>
    <row r="862" spans="2:5" x14ac:dyDescent="0.25">
      <c r="B862" s="114">
        <v>45279</v>
      </c>
      <c r="C862" s="65" t="s">
        <v>93</v>
      </c>
      <c r="E862"/>
    </row>
    <row r="863" spans="2:5" x14ac:dyDescent="0.25">
      <c r="B863" s="114">
        <v>45279</v>
      </c>
      <c r="C863" s="65" t="s">
        <v>95</v>
      </c>
      <c r="E863"/>
    </row>
    <row r="864" spans="2:5" x14ac:dyDescent="0.25">
      <c r="B864" s="114">
        <v>45279</v>
      </c>
      <c r="C864" s="65" t="s">
        <v>103</v>
      </c>
      <c r="E864"/>
    </row>
    <row r="865" spans="2:5" x14ac:dyDescent="0.25">
      <c r="B865" s="114">
        <v>45279</v>
      </c>
      <c r="C865" s="65" t="s">
        <v>106</v>
      </c>
      <c r="E865"/>
    </row>
    <row r="866" spans="2:5" x14ac:dyDescent="0.25">
      <c r="B866" s="114">
        <v>45279</v>
      </c>
      <c r="C866" s="65" t="s">
        <v>95</v>
      </c>
      <c r="E866"/>
    </row>
    <row r="867" spans="2:5" x14ac:dyDescent="0.25">
      <c r="B867" s="114">
        <v>45279</v>
      </c>
      <c r="C867" s="65" t="s">
        <v>95</v>
      </c>
      <c r="E867"/>
    </row>
    <row r="868" spans="2:5" x14ac:dyDescent="0.25">
      <c r="B868" s="114">
        <v>45279</v>
      </c>
      <c r="C868" s="65" t="s">
        <v>93</v>
      </c>
      <c r="E868"/>
    </row>
    <row r="869" spans="2:5" x14ac:dyDescent="0.25">
      <c r="B869" s="114">
        <v>45279</v>
      </c>
      <c r="C869" s="65" t="s">
        <v>95</v>
      </c>
      <c r="E869"/>
    </row>
    <row r="870" spans="2:5" x14ac:dyDescent="0.25">
      <c r="B870" s="114">
        <v>45280</v>
      </c>
      <c r="C870" s="65" t="s">
        <v>106</v>
      </c>
      <c r="E870"/>
    </row>
    <row r="871" spans="2:5" x14ac:dyDescent="0.25">
      <c r="B871" s="114">
        <v>45280</v>
      </c>
      <c r="C871" s="65" t="s">
        <v>95</v>
      </c>
      <c r="E871"/>
    </row>
    <row r="872" spans="2:5" x14ac:dyDescent="0.25">
      <c r="B872" s="114">
        <v>45280</v>
      </c>
      <c r="C872" s="65" t="s">
        <v>96</v>
      </c>
      <c r="E872"/>
    </row>
    <row r="873" spans="2:5" x14ac:dyDescent="0.25">
      <c r="B873" s="114">
        <v>45280</v>
      </c>
      <c r="C873" s="65" t="s">
        <v>93</v>
      </c>
      <c r="E873"/>
    </row>
    <row r="874" spans="2:5" x14ac:dyDescent="0.25">
      <c r="B874" s="114">
        <v>45280</v>
      </c>
      <c r="C874" s="65" t="s">
        <v>93</v>
      </c>
      <c r="E874"/>
    </row>
    <row r="875" spans="2:5" x14ac:dyDescent="0.25">
      <c r="B875" s="114">
        <v>45280</v>
      </c>
      <c r="C875" s="65" t="s">
        <v>95</v>
      </c>
      <c r="E875"/>
    </row>
    <row r="876" spans="2:5" x14ac:dyDescent="0.25">
      <c r="B876" s="114">
        <v>45280</v>
      </c>
      <c r="C876" s="65" t="s">
        <v>97</v>
      </c>
      <c r="E876"/>
    </row>
    <row r="877" spans="2:5" x14ac:dyDescent="0.25">
      <c r="B877" s="114">
        <v>45280</v>
      </c>
      <c r="C877" s="65" t="s">
        <v>103</v>
      </c>
      <c r="E877"/>
    </row>
    <row r="878" spans="2:5" x14ac:dyDescent="0.25">
      <c r="B878" s="114">
        <v>45280</v>
      </c>
      <c r="C878" s="65" t="s">
        <v>101</v>
      </c>
      <c r="E878"/>
    </row>
    <row r="879" spans="2:5" x14ac:dyDescent="0.25">
      <c r="B879" s="114">
        <v>45280</v>
      </c>
      <c r="C879" s="65" t="s">
        <v>94</v>
      </c>
      <c r="E879"/>
    </row>
    <row r="880" spans="2:5" x14ac:dyDescent="0.25">
      <c r="B880" s="114">
        <v>45280</v>
      </c>
      <c r="C880" s="65" t="s">
        <v>95</v>
      </c>
      <c r="E880"/>
    </row>
    <row r="881" spans="2:5" x14ac:dyDescent="0.25">
      <c r="B881" s="114">
        <v>45280</v>
      </c>
      <c r="C881" s="65" t="s">
        <v>104</v>
      </c>
      <c r="E881"/>
    </row>
    <row r="882" spans="2:5" x14ac:dyDescent="0.25">
      <c r="B882" s="114">
        <v>45280</v>
      </c>
      <c r="C882" s="65" t="s">
        <v>106</v>
      </c>
      <c r="E882"/>
    </row>
    <row r="883" spans="2:5" x14ac:dyDescent="0.25">
      <c r="B883" s="114">
        <v>45280</v>
      </c>
      <c r="C883" s="65" t="s">
        <v>95</v>
      </c>
      <c r="E883"/>
    </row>
    <row r="884" spans="2:5" x14ac:dyDescent="0.25">
      <c r="B884" s="114">
        <v>45280</v>
      </c>
      <c r="C884" s="65" t="s">
        <v>93</v>
      </c>
      <c r="E884"/>
    </row>
    <row r="885" spans="2:5" x14ac:dyDescent="0.25">
      <c r="B885" s="114">
        <v>45280</v>
      </c>
      <c r="C885" s="65" t="s">
        <v>93</v>
      </c>
      <c r="E885"/>
    </row>
    <row r="886" spans="2:5" x14ac:dyDescent="0.25">
      <c r="B886" s="114">
        <v>45280</v>
      </c>
      <c r="C886" s="65" t="s">
        <v>96</v>
      </c>
      <c r="E886"/>
    </row>
    <row r="887" spans="2:5" x14ac:dyDescent="0.25">
      <c r="B887" s="114">
        <v>45280</v>
      </c>
      <c r="C887" s="65" t="s">
        <v>102</v>
      </c>
      <c r="E887"/>
    </row>
    <row r="888" spans="2:5" x14ac:dyDescent="0.25">
      <c r="B888" s="114">
        <v>45280</v>
      </c>
      <c r="C888" s="65" t="s">
        <v>100</v>
      </c>
      <c r="E888"/>
    </row>
    <row r="889" spans="2:5" x14ac:dyDescent="0.25">
      <c r="B889" s="114">
        <v>45281</v>
      </c>
      <c r="C889" s="65" t="s">
        <v>101</v>
      </c>
      <c r="E889"/>
    </row>
    <row r="890" spans="2:5" x14ac:dyDescent="0.25">
      <c r="B890" s="114">
        <v>45281</v>
      </c>
      <c r="C890" s="65" t="s">
        <v>102</v>
      </c>
      <c r="E890"/>
    </row>
    <row r="891" spans="2:5" x14ac:dyDescent="0.25">
      <c r="B891" s="114">
        <v>45281</v>
      </c>
      <c r="C891" s="65" t="s">
        <v>93</v>
      </c>
      <c r="E891"/>
    </row>
    <row r="892" spans="2:5" x14ac:dyDescent="0.25">
      <c r="B892" s="114">
        <v>45281</v>
      </c>
      <c r="C892" s="65" t="s">
        <v>101</v>
      </c>
      <c r="E892"/>
    </row>
    <row r="893" spans="2:5" x14ac:dyDescent="0.25">
      <c r="B893" s="114">
        <v>45281</v>
      </c>
      <c r="C893" s="65" t="s">
        <v>95</v>
      </c>
      <c r="E893"/>
    </row>
    <row r="894" spans="2:5" x14ac:dyDescent="0.25">
      <c r="B894" s="114">
        <v>45281</v>
      </c>
      <c r="C894" s="65" t="s">
        <v>95</v>
      </c>
      <c r="E894"/>
    </row>
    <row r="895" spans="2:5" x14ac:dyDescent="0.25">
      <c r="B895" s="114">
        <v>45281</v>
      </c>
      <c r="C895" s="65" t="s">
        <v>103</v>
      </c>
      <c r="E895"/>
    </row>
    <row r="896" spans="2:5" x14ac:dyDescent="0.25">
      <c r="B896" s="114">
        <v>45281</v>
      </c>
      <c r="C896" s="65" t="s">
        <v>101</v>
      </c>
      <c r="E896"/>
    </row>
    <row r="897" spans="2:5" x14ac:dyDescent="0.25">
      <c r="B897" s="114">
        <v>45281</v>
      </c>
      <c r="C897" s="65" t="s">
        <v>101</v>
      </c>
      <c r="E897"/>
    </row>
    <row r="898" spans="2:5" x14ac:dyDescent="0.25">
      <c r="B898" s="114">
        <v>45282</v>
      </c>
      <c r="C898" s="65" t="s">
        <v>95</v>
      </c>
      <c r="E898"/>
    </row>
    <row r="899" spans="2:5" x14ac:dyDescent="0.25">
      <c r="B899" s="114">
        <v>45282</v>
      </c>
      <c r="C899" s="65" t="s">
        <v>101</v>
      </c>
      <c r="E899"/>
    </row>
    <row r="900" spans="2:5" x14ac:dyDescent="0.25">
      <c r="B900" s="114">
        <v>45282</v>
      </c>
      <c r="C900" s="65" t="s">
        <v>95</v>
      </c>
      <c r="E900"/>
    </row>
    <row r="901" spans="2:5" x14ac:dyDescent="0.25">
      <c r="B901" s="114">
        <v>45282</v>
      </c>
      <c r="C901" s="65" t="s">
        <v>103</v>
      </c>
      <c r="E901"/>
    </row>
    <row r="902" spans="2:5" x14ac:dyDescent="0.25">
      <c r="B902" s="114">
        <v>45282</v>
      </c>
      <c r="C902" s="65" t="s">
        <v>104</v>
      </c>
      <c r="E902"/>
    </row>
    <row r="903" spans="2:5" x14ac:dyDescent="0.25">
      <c r="B903" s="114">
        <v>45282</v>
      </c>
      <c r="C903" s="65" t="s">
        <v>93</v>
      </c>
      <c r="E903"/>
    </row>
    <row r="904" spans="2:5" x14ac:dyDescent="0.25">
      <c r="B904" s="114">
        <v>45282</v>
      </c>
      <c r="C904" s="65" t="s">
        <v>95</v>
      </c>
      <c r="E904"/>
    </row>
    <row r="905" spans="2:5" x14ac:dyDescent="0.25">
      <c r="B905" s="114">
        <v>45282</v>
      </c>
      <c r="C905" s="65" t="s">
        <v>93</v>
      </c>
      <c r="E905"/>
    </row>
    <row r="906" spans="2:5" x14ac:dyDescent="0.25">
      <c r="B906" s="114">
        <v>45282</v>
      </c>
      <c r="C906" s="65" t="s">
        <v>93</v>
      </c>
      <c r="E906"/>
    </row>
    <row r="907" spans="2:5" x14ac:dyDescent="0.25">
      <c r="B907" s="114">
        <v>45282</v>
      </c>
      <c r="C907" s="65" t="s">
        <v>105</v>
      </c>
      <c r="E907"/>
    </row>
    <row r="908" spans="2:5" x14ac:dyDescent="0.25">
      <c r="B908" s="114">
        <v>45282</v>
      </c>
      <c r="C908" s="65" t="s">
        <v>103</v>
      </c>
      <c r="E908"/>
    </row>
    <row r="909" spans="2:5" x14ac:dyDescent="0.25">
      <c r="B909" s="114">
        <v>45282</v>
      </c>
      <c r="C909" s="65" t="s">
        <v>93</v>
      </c>
      <c r="E909"/>
    </row>
    <row r="910" spans="2:5" x14ac:dyDescent="0.25">
      <c r="B910" s="114">
        <v>45282</v>
      </c>
      <c r="C910" s="65" t="s">
        <v>104</v>
      </c>
      <c r="E910"/>
    </row>
    <row r="911" spans="2:5" x14ac:dyDescent="0.25">
      <c r="B911" s="114">
        <v>45286</v>
      </c>
      <c r="C911" s="65" t="s">
        <v>106</v>
      </c>
      <c r="E911"/>
    </row>
    <row r="912" spans="2:5" x14ac:dyDescent="0.25">
      <c r="B912" s="114">
        <v>45286</v>
      </c>
      <c r="C912" s="65" t="s">
        <v>93</v>
      </c>
      <c r="E912"/>
    </row>
    <row r="913" spans="2:5" x14ac:dyDescent="0.25">
      <c r="B913" s="114">
        <v>45286</v>
      </c>
      <c r="C913" s="65" t="s">
        <v>95</v>
      </c>
      <c r="E913"/>
    </row>
    <row r="914" spans="2:5" x14ac:dyDescent="0.25">
      <c r="B914" s="114">
        <v>45286</v>
      </c>
      <c r="C914" s="65" t="s">
        <v>112</v>
      </c>
      <c r="E914"/>
    </row>
    <row r="915" spans="2:5" x14ac:dyDescent="0.25">
      <c r="B915" s="114">
        <v>45286</v>
      </c>
      <c r="C915" s="65" t="s">
        <v>105</v>
      </c>
      <c r="E915"/>
    </row>
    <row r="916" spans="2:5" x14ac:dyDescent="0.25">
      <c r="B916" s="114">
        <v>45286</v>
      </c>
      <c r="C916" s="65" t="s">
        <v>95</v>
      </c>
      <c r="E916"/>
    </row>
    <row r="917" spans="2:5" x14ac:dyDescent="0.25">
      <c r="B917" s="114">
        <v>45286</v>
      </c>
      <c r="C917" s="65" t="s">
        <v>106</v>
      </c>
      <c r="E917"/>
    </row>
    <row r="918" spans="2:5" x14ac:dyDescent="0.25">
      <c r="B918" s="114">
        <v>45286</v>
      </c>
      <c r="C918" s="65" t="s">
        <v>95</v>
      </c>
      <c r="E918"/>
    </row>
    <row r="919" spans="2:5" x14ac:dyDescent="0.25">
      <c r="B919" s="114">
        <v>45286</v>
      </c>
      <c r="C919" s="65" t="s">
        <v>93</v>
      </c>
      <c r="E919"/>
    </row>
    <row r="920" spans="2:5" x14ac:dyDescent="0.25">
      <c r="B920" s="114">
        <v>45286</v>
      </c>
      <c r="C920" s="65" t="s">
        <v>95</v>
      </c>
      <c r="E920"/>
    </row>
    <row r="921" spans="2:5" x14ac:dyDescent="0.25">
      <c r="B921" s="114">
        <v>45286</v>
      </c>
      <c r="C921" s="65" t="s">
        <v>95</v>
      </c>
      <c r="E921"/>
    </row>
    <row r="922" spans="2:5" x14ac:dyDescent="0.25">
      <c r="B922" s="114">
        <v>45286</v>
      </c>
      <c r="C922" s="65" t="s">
        <v>108</v>
      </c>
      <c r="E922"/>
    </row>
    <row r="923" spans="2:5" x14ac:dyDescent="0.25">
      <c r="B923" s="114">
        <v>45286</v>
      </c>
      <c r="C923" s="65" t="s">
        <v>95</v>
      </c>
      <c r="E923"/>
    </row>
    <row r="924" spans="2:5" x14ac:dyDescent="0.25">
      <c r="B924" s="114">
        <v>45286</v>
      </c>
      <c r="C924" s="65" t="s">
        <v>106</v>
      </c>
      <c r="E924"/>
    </row>
    <row r="925" spans="2:5" x14ac:dyDescent="0.25">
      <c r="B925" s="114">
        <v>45286</v>
      </c>
      <c r="C925" s="65" t="s">
        <v>96</v>
      </c>
      <c r="E925"/>
    </row>
    <row r="926" spans="2:5" x14ac:dyDescent="0.25">
      <c r="B926" s="114">
        <v>45286</v>
      </c>
      <c r="C926" s="65" t="s">
        <v>100</v>
      </c>
      <c r="E926"/>
    </row>
    <row r="927" spans="2:5" x14ac:dyDescent="0.25">
      <c r="B927" s="114">
        <v>45287</v>
      </c>
      <c r="C927" s="65" t="s">
        <v>95</v>
      </c>
      <c r="E927"/>
    </row>
    <row r="928" spans="2:5" x14ac:dyDescent="0.25">
      <c r="B928" s="114">
        <v>45287</v>
      </c>
      <c r="C928" s="65" t="s">
        <v>105</v>
      </c>
      <c r="E928"/>
    </row>
    <row r="929" spans="2:5" x14ac:dyDescent="0.25">
      <c r="B929" s="114">
        <v>45287</v>
      </c>
      <c r="C929" s="65" t="s">
        <v>95</v>
      </c>
      <c r="E929"/>
    </row>
    <row r="930" spans="2:5" x14ac:dyDescent="0.25">
      <c r="B930" s="114">
        <v>45287</v>
      </c>
      <c r="C930" s="65" t="s">
        <v>106</v>
      </c>
      <c r="E930"/>
    </row>
    <row r="931" spans="2:5" x14ac:dyDescent="0.25">
      <c r="B931" s="114">
        <v>45287</v>
      </c>
      <c r="C931" s="65" t="s">
        <v>95</v>
      </c>
      <c r="E931"/>
    </row>
    <row r="932" spans="2:5" x14ac:dyDescent="0.25">
      <c r="B932" s="114">
        <v>45287</v>
      </c>
      <c r="C932" s="65" t="s">
        <v>95</v>
      </c>
      <c r="E932"/>
    </row>
    <row r="933" spans="2:5" x14ac:dyDescent="0.25">
      <c r="B933" s="114">
        <v>45287</v>
      </c>
      <c r="C933" s="65" t="s">
        <v>93</v>
      </c>
      <c r="E933"/>
    </row>
    <row r="934" spans="2:5" x14ac:dyDescent="0.25">
      <c r="B934" s="114">
        <v>45287</v>
      </c>
      <c r="C934" s="65" t="s">
        <v>95</v>
      </c>
      <c r="E934"/>
    </row>
    <row r="935" spans="2:5" x14ac:dyDescent="0.25">
      <c r="B935" s="114">
        <v>45287</v>
      </c>
      <c r="C935" s="65" t="s">
        <v>95</v>
      </c>
      <c r="E935"/>
    </row>
    <row r="936" spans="2:5" x14ac:dyDescent="0.25">
      <c r="B936" s="114">
        <v>45287</v>
      </c>
      <c r="C936" s="65" t="s">
        <v>95</v>
      </c>
      <c r="E936"/>
    </row>
    <row r="937" spans="2:5" x14ac:dyDescent="0.25">
      <c r="B937" s="114">
        <v>45287</v>
      </c>
      <c r="C937" s="65" t="s">
        <v>101</v>
      </c>
      <c r="E937"/>
    </row>
    <row r="938" spans="2:5" x14ac:dyDescent="0.25">
      <c r="B938" s="114">
        <v>45287</v>
      </c>
      <c r="C938" s="65" t="s">
        <v>101</v>
      </c>
      <c r="E938"/>
    </row>
    <row r="939" spans="2:5" x14ac:dyDescent="0.25">
      <c r="B939" s="114">
        <v>45287</v>
      </c>
      <c r="C939" s="65" t="s">
        <v>95</v>
      </c>
      <c r="E939"/>
    </row>
    <row r="940" spans="2:5" x14ac:dyDescent="0.25">
      <c r="B940" s="114">
        <v>45287</v>
      </c>
      <c r="C940" s="65" t="s">
        <v>96</v>
      </c>
      <c r="E940"/>
    </row>
    <row r="941" spans="2:5" x14ac:dyDescent="0.25">
      <c r="B941" s="114">
        <v>45287</v>
      </c>
      <c r="C941" s="65" t="s">
        <v>93</v>
      </c>
      <c r="E941"/>
    </row>
    <row r="942" spans="2:5" x14ac:dyDescent="0.25">
      <c r="B942" s="114">
        <v>45287</v>
      </c>
      <c r="C942" s="65" t="s">
        <v>102</v>
      </c>
      <c r="E942"/>
    </row>
    <row r="943" spans="2:5" x14ac:dyDescent="0.25">
      <c r="B943" s="114">
        <v>45287</v>
      </c>
      <c r="C943" s="65" t="s">
        <v>95</v>
      </c>
      <c r="E943"/>
    </row>
    <row r="944" spans="2:5" x14ac:dyDescent="0.25">
      <c r="B944" s="114">
        <v>45287</v>
      </c>
      <c r="C944" s="65" t="s">
        <v>93</v>
      </c>
      <c r="E944"/>
    </row>
    <row r="945" spans="2:5" x14ac:dyDescent="0.25">
      <c r="B945" s="114">
        <v>45287</v>
      </c>
      <c r="C945" s="65" t="s">
        <v>95</v>
      </c>
      <c r="E945"/>
    </row>
    <row r="946" spans="2:5" x14ac:dyDescent="0.25">
      <c r="B946" s="114">
        <v>45287</v>
      </c>
      <c r="C946" s="65" t="s">
        <v>101</v>
      </c>
      <c r="E946"/>
    </row>
    <row r="947" spans="2:5" x14ac:dyDescent="0.25">
      <c r="B947" s="114">
        <v>45287</v>
      </c>
      <c r="C947" s="65" t="s">
        <v>93</v>
      </c>
      <c r="E947"/>
    </row>
    <row r="948" spans="2:5" x14ac:dyDescent="0.25">
      <c r="B948" s="114">
        <v>45287</v>
      </c>
      <c r="C948" s="65" t="s">
        <v>95</v>
      </c>
      <c r="E948"/>
    </row>
    <row r="949" spans="2:5" x14ac:dyDescent="0.25">
      <c r="B949" s="114">
        <v>45288</v>
      </c>
      <c r="C949" s="65" t="s">
        <v>95</v>
      </c>
      <c r="E949"/>
    </row>
    <row r="950" spans="2:5" x14ac:dyDescent="0.25">
      <c r="B950" s="114">
        <v>45288</v>
      </c>
      <c r="C950" s="65" t="s">
        <v>95</v>
      </c>
      <c r="E950"/>
    </row>
    <row r="951" spans="2:5" x14ac:dyDescent="0.25">
      <c r="B951" s="114">
        <v>45288</v>
      </c>
      <c r="C951" s="65" t="s">
        <v>101</v>
      </c>
      <c r="E951"/>
    </row>
    <row r="952" spans="2:5" x14ac:dyDescent="0.25">
      <c r="B952" s="114">
        <v>45288</v>
      </c>
      <c r="C952" s="65" t="s">
        <v>107</v>
      </c>
      <c r="E952"/>
    </row>
    <row r="953" spans="2:5" x14ac:dyDescent="0.25">
      <c r="B953" s="114">
        <v>45288</v>
      </c>
      <c r="C953" s="65" t="s">
        <v>106</v>
      </c>
      <c r="E953"/>
    </row>
    <row r="954" spans="2:5" x14ac:dyDescent="0.25">
      <c r="B954" s="114">
        <v>45288</v>
      </c>
      <c r="C954" s="65" t="s">
        <v>95</v>
      </c>
      <c r="E954"/>
    </row>
    <row r="955" spans="2:5" x14ac:dyDescent="0.25">
      <c r="B955" s="114">
        <v>45288</v>
      </c>
      <c r="C955" s="65" t="s">
        <v>111</v>
      </c>
      <c r="E955"/>
    </row>
    <row r="956" spans="2:5" x14ac:dyDescent="0.25">
      <c r="B956" s="114">
        <v>45288</v>
      </c>
      <c r="C956" s="65" t="s">
        <v>95</v>
      </c>
      <c r="E956"/>
    </row>
    <row r="957" spans="2:5" x14ac:dyDescent="0.25">
      <c r="B957" s="114">
        <v>45288</v>
      </c>
      <c r="C957" s="65" t="s">
        <v>102</v>
      </c>
      <c r="E957"/>
    </row>
    <row r="958" spans="2:5" x14ac:dyDescent="0.25">
      <c r="B958" s="114">
        <v>45288</v>
      </c>
      <c r="C958" s="65" t="s">
        <v>101</v>
      </c>
      <c r="E958"/>
    </row>
    <row r="959" spans="2:5" x14ac:dyDescent="0.25">
      <c r="B959" s="114">
        <v>45288</v>
      </c>
      <c r="C959" s="65" t="s">
        <v>101</v>
      </c>
      <c r="E959"/>
    </row>
    <row r="960" spans="2:5" x14ac:dyDescent="0.25">
      <c r="B960" s="114">
        <v>45288</v>
      </c>
      <c r="C960" s="65" t="s">
        <v>93</v>
      </c>
      <c r="E960"/>
    </row>
    <row r="961" spans="2:5" x14ac:dyDescent="0.25">
      <c r="B961" s="114">
        <v>45288</v>
      </c>
      <c r="C961" s="65" t="s">
        <v>105</v>
      </c>
      <c r="E961"/>
    </row>
    <row r="962" spans="2:5" x14ac:dyDescent="0.25">
      <c r="B962" s="114">
        <v>45288</v>
      </c>
      <c r="C962" s="65" t="s">
        <v>111</v>
      </c>
      <c r="E962"/>
    </row>
    <row r="963" spans="2:5" x14ac:dyDescent="0.25">
      <c r="B963" s="114">
        <v>45288</v>
      </c>
      <c r="C963" s="65" t="s">
        <v>96</v>
      </c>
      <c r="E963"/>
    </row>
    <row r="964" spans="2:5" x14ac:dyDescent="0.25">
      <c r="B964" s="114">
        <v>45288</v>
      </c>
      <c r="C964" s="65" t="s">
        <v>95</v>
      </c>
      <c r="E964"/>
    </row>
    <row r="965" spans="2:5" x14ac:dyDescent="0.25">
      <c r="B965" s="114">
        <v>45288</v>
      </c>
      <c r="C965" s="65" t="s">
        <v>95</v>
      </c>
      <c r="E965"/>
    </row>
    <row r="966" spans="2:5" x14ac:dyDescent="0.25">
      <c r="B966" s="114">
        <v>45288</v>
      </c>
      <c r="C966" s="65" t="s">
        <v>95</v>
      </c>
      <c r="E966"/>
    </row>
    <row r="967" spans="2:5" x14ac:dyDescent="0.25">
      <c r="B967" s="114">
        <v>45288</v>
      </c>
      <c r="C967" s="65" t="s">
        <v>95</v>
      </c>
      <c r="E967"/>
    </row>
    <row r="968" spans="2:5" x14ac:dyDescent="0.25">
      <c r="B968" s="114">
        <v>45288</v>
      </c>
      <c r="C968" s="65" t="s">
        <v>100</v>
      </c>
      <c r="E968"/>
    </row>
    <row r="969" spans="2:5" x14ac:dyDescent="0.25">
      <c r="B969" s="114">
        <v>45288</v>
      </c>
      <c r="C969" s="65" t="s">
        <v>100</v>
      </c>
      <c r="E969"/>
    </row>
    <row r="970" spans="2:5" x14ac:dyDescent="0.25">
      <c r="B970" s="114">
        <v>45289</v>
      </c>
      <c r="C970" s="65" t="s">
        <v>105</v>
      </c>
      <c r="E970"/>
    </row>
    <row r="971" spans="2:5" x14ac:dyDescent="0.25">
      <c r="B971" s="114">
        <v>45289</v>
      </c>
      <c r="C971" s="65" t="s">
        <v>106</v>
      </c>
      <c r="E971"/>
    </row>
    <row r="972" spans="2:5" x14ac:dyDescent="0.25">
      <c r="B972" s="114">
        <v>45289</v>
      </c>
      <c r="C972" s="65" t="s">
        <v>110</v>
      </c>
      <c r="E972"/>
    </row>
    <row r="973" spans="2:5" x14ac:dyDescent="0.25">
      <c r="B973" s="114">
        <v>45289</v>
      </c>
      <c r="C973" s="65" t="s">
        <v>93</v>
      </c>
      <c r="E973"/>
    </row>
    <row r="974" spans="2:5" x14ac:dyDescent="0.25">
      <c r="B974" s="114">
        <v>45289</v>
      </c>
      <c r="C974" s="65" t="s">
        <v>95</v>
      </c>
      <c r="E974"/>
    </row>
    <row r="975" spans="2:5" x14ac:dyDescent="0.25">
      <c r="B975" s="114">
        <v>45289</v>
      </c>
      <c r="C975" s="65" t="s">
        <v>95</v>
      </c>
      <c r="E975"/>
    </row>
    <row r="976" spans="2:5" x14ac:dyDescent="0.25">
      <c r="B976" s="114">
        <v>45289</v>
      </c>
      <c r="C976" s="65" t="s">
        <v>95</v>
      </c>
      <c r="E976"/>
    </row>
    <row r="977" spans="2:5" x14ac:dyDescent="0.25">
      <c r="B977" s="114">
        <v>45289</v>
      </c>
      <c r="C977" s="65" t="s">
        <v>95</v>
      </c>
      <c r="E977"/>
    </row>
    <row r="978" spans="2:5" x14ac:dyDescent="0.25">
      <c r="B978" s="114">
        <v>45289</v>
      </c>
      <c r="C978" s="65" t="s">
        <v>95</v>
      </c>
      <c r="E978"/>
    </row>
    <row r="979" spans="2:5" x14ac:dyDescent="0.25">
      <c r="B979" s="114">
        <v>45289</v>
      </c>
      <c r="C979" s="65" t="s">
        <v>95</v>
      </c>
      <c r="E979"/>
    </row>
    <row r="980" spans="2:5" x14ac:dyDescent="0.25">
      <c r="B980" s="114">
        <v>45289</v>
      </c>
      <c r="C980" s="65" t="s">
        <v>107</v>
      </c>
      <c r="E980"/>
    </row>
    <row r="981" spans="2:5" x14ac:dyDescent="0.25">
      <c r="B981" s="114">
        <v>45289</v>
      </c>
      <c r="C981" s="65" t="s">
        <v>95</v>
      </c>
      <c r="E981"/>
    </row>
    <row r="982" spans="2:5" x14ac:dyDescent="0.25">
      <c r="B982" s="114">
        <v>45289</v>
      </c>
      <c r="C982" s="65" t="s">
        <v>95</v>
      </c>
      <c r="E982"/>
    </row>
    <row r="983" spans="2:5" x14ac:dyDescent="0.25">
      <c r="B983" s="114">
        <v>45289</v>
      </c>
      <c r="C983" s="65" t="s">
        <v>95</v>
      </c>
      <c r="E983"/>
    </row>
    <row r="984" spans="2:5" x14ac:dyDescent="0.25">
      <c r="B984" s="114">
        <v>45289</v>
      </c>
      <c r="C984" s="65" t="s">
        <v>95</v>
      </c>
      <c r="E984"/>
    </row>
    <row r="985" spans="2:5" x14ac:dyDescent="0.25">
      <c r="B985" s="114">
        <v>45289</v>
      </c>
      <c r="C985" s="65" t="s">
        <v>93</v>
      </c>
      <c r="E985"/>
    </row>
    <row r="986" spans="2:5" x14ac:dyDescent="0.25">
      <c r="B986" s="114">
        <v>45289</v>
      </c>
      <c r="C986" s="65" t="s">
        <v>100</v>
      </c>
      <c r="E986"/>
    </row>
    <row r="987" spans="2:5" x14ac:dyDescent="0.25">
      <c r="B987" s="114">
        <v>45289</v>
      </c>
      <c r="C987" s="65" t="s">
        <v>100</v>
      </c>
      <c r="E987"/>
    </row>
    <row r="988" spans="2:5" x14ac:dyDescent="0.25">
      <c r="B988" s="114">
        <v>45289</v>
      </c>
      <c r="C988" s="65" t="s">
        <v>100</v>
      </c>
      <c r="E988"/>
    </row>
    <row r="989" spans="2:5" x14ac:dyDescent="0.25">
      <c r="B989" s="114">
        <v>45290</v>
      </c>
      <c r="C989" s="65" t="s">
        <v>95</v>
      </c>
      <c r="E989"/>
    </row>
    <row r="990" spans="2:5" x14ac:dyDescent="0.25">
      <c r="B990" s="114">
        <v>45290</v>
      </c>
      <c r="C990" s="65" t="s">
        <v>102</v>
      </c>
      <c r="E990"/>
    </row>
    <row r="991" spans="2:5" x14ac:dyDescent="0.25">
      <c r="B991" s="114">
        <v>45290</v>
      </c>
      <c r="C991" s="65" t="s">
        <v>95</v>
      </c>
      <c r="E991"/>
    </row>
  </sheetData>
  <mergeCells count="2">
    <mergeCell ref="B1:C5"/>
    <mergeCell ref="D1:G5"/>
  </mergeCells>
  <pageMargins left="0.25" right="0.25" top="0.75" bottom="0.75" header="0.3" footer="0.3"/>
  <pageSetup scale="80" orientation="portrait" r:id="rId1"/>
  <headerFooter>
    <oddFooter>&amp;R&amp;P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0866D-9609-43B4-9E29-E8C6E8FE282C}">
  <sheetPr codeName="Sheet9"/>
  <dimension ref="A1:L110"/>
  <sheetViews>
    <sheetView workbookViewId="0">
      <pane ySplit="7" topLeftCell="A8" activePane="bottomLeft" state="frozen"/>
      <selection activeCell="N41" sqref="N41"/>
      <selection pane="bottomLeft" activeCell="Q25" sqref="Q25"/>
    </sheetView>
  </sheetViews>
  <sheetFormatPr defaultRowHeight="15" x14ac:dyDescent="0.25"/>
  <cols>
    <col min="1" max="1" width="4.7109375" customWidth="1"/>
    <col min="2" max="2" width="7" bestFit="1" customWidth="1"/>
    <col min="3" max="3" width="26.42578125" bestFit="1" customWidth="1"/>
    <col min="4" max="4" width="24.28515625" bestFit="1" customWidth="1"/>
    <col min="5" max="5" width="13.7109375" bestFit="1" customWidth="1"/>
    <col min="6" max="6" width="12.5703125" bestFit="1" customWidth="1"/>
    <col min="7" max="7" width="11.5703125" style="27" customWidth="1"/>
  </cols>
  <sheetData>
    <row r="1" spans="1:12" ht="14.65" customHeight="1" x14ac:dyDescent="0.25">
      <c r="B1" s="151"/>
      <c r="C1" s="151"/>
      <c r="D1" s="147" t="s">
        <v>130</v>
      </c>
      <c r="E1" s="147"/>
      <c r="F1" s="147"/>
      <c r="G1" s="147"/>
      <c r="H1" s="12"/>
      <c r="I1" s="15"/>
      <c r="J1" s="15"/>
    </row>
    <row r="2" spans="1:12" x14ac:dyDescent="0.25">
      <c r="B2" s="151"/>
      <c r="C2" s="151"/>
      <c r="D2" s="147"/>
      <c r="E2" s="147"/>
      <c r="F2" s="147"/>
      <c r="G2" s="147"/>
      <c r="H2" s="12"/>
      <c r="I2" s="15"/>
      <c r="J2" s="48"/>
    </row>
    <row r="3" spans="1:12" x14ac:dyDescent="0.25">
      <c r="B3" s="151"/>
      <c r="C3" s="151"/>
      <c r="D3" s="147"/>
      <c r="E3" s="147"/>
      <c r="F3" s="147"/>
      <c r="G3" s="147"/>
      <c r="H3" s="12"/>
      <c r="I3" s="15"/>
      <c r="J3" s="15"/>
    </row>
    <row r="4" spans="1:12" x14ac:dyDescent="0.25">
      <c r="B4" s="151"/>
      <c r="C4" s="151"/>
      <c r="D4" s="147"/>
      <c r="E4" s="147"/>
      <c r="F4" s="147"/>
      <c r="G4" s="147"/>
      <c r="H4" s="12"/>
      <c r="I4" s="15"/>
      <c r="J4" s="15"/>
    </row>
    <row r="5" spans="1:12" ht="14.65" customHeight="1" x14ac:dyDescent="0.25">
      <c r="B5" s="151"/>
      <c r="C5" s="151"/>
      <c r="D5" s="147"/>
      <c r="E5" s="147"/>
      <c r="F5" s="147"/>
      <c r="G5" s="147"/>
      <c r="H5" s="12"/>
      <c r="I5" s="2"/>
      <c r="J5" s="2"/>
    </row>
    <row r="6" spans="1:12" x14ac:dyDescent="0.25">
      <c r="B6" s="5"/>
      <c r="C6" s="5"/>
      <c r="D6" s="5"/>
      <c r="E6" s="5"/>
      <c r="F6" s="5"/>
      <c r="G6" s="36"/>
      <c r="H6" s="2"/>
      <c r="I6" s="2"/>
      <c r="J6" s="2"/>
    </row>
    <row r="7" spans="1:12" ht="32.450000000000003" customHeight="1" x14ac:dyDescent="0.25">
      <c r="B7" s="39" t="s">
        <v>131</v>
      </c>
      <c r="C7" s="39" t="s">
        <v>132</v>
      </c>
      <c r="D7" s="39" t="s">
        <v>133</v>
      </c>
      <c r="E7" s="39" t="s">
        <v>134</v>
      </c>
      <c r="F7" s="40" t="s">
        <v>135</v>
      </c>
      <c r="G7" s="41" t="s">
        <v>136</v>
      </c>
      <c r="J7" s="16"/>
      <c r="K7" s="2"/>
    </row>
    <row r="8" spans="1:12" x14ac:dyDescent="0.25">
      <c r="A8" s="19"/>
      <c r="B8" s="53"/>
      <c r="C8" s="53"/>
      <c r="D8" s="53"/>
      <c r="E8" s="53" t="s">
        <v>137</v>
      </c>
      <c r="F8" s="54" t="s">
        <v>147</v>
      </c>
      <c r="G8" s="56">
        <v>45201</v>
      </c>
      <c r="J8" s="2"/>
      <c r="K8" s="2"/>
      <c r="L8" s="2"/>
    </row>
    <row r="9" spans="1:12" x14ac:dyDescent="0.25">
      <c r="B9" s="53"/>
      <c r="C9" s="53"/>
      <c r="D9" s="53"/>
      <c r="E9" s="53" t="s">
        <v>137</v>
      </c>
      <c r="F9" s="54" t="s">
        <v>139</v>
      </c>
      <c r="G9" s="56">
        <v>45201</v>
      </c>
    </row>
    <row r="10" spans="1:12" x14ac:dyDescent="0.25">
      <c r="B10" s="53"/>
      <c r="C10" s="53"/>
      <c r="D10" s="53"/>
      <c r="E10" s="53" t="s">
        <v>137</v>
      </c>
      <c r="F10" s="54" t="s">
        <v>140</v>
      </c>
      <c r="G10" s="56">
        <v>45201</v>
      </c>
    </row>
    <row r="11" spans="1:12" x14ac:dyDescent="0.25">
      <c r="B11" s="53"/>
      <c r="C11" s="53"/>
      <c r="D11" s="53"/>
      <c r="E11" s="53" t="s">
        <v>137</v>
      </c>
      <c r="F11" s="54" t="s">
        <v>147</v>
      </c>
      <c r="G11" s="56">
        <v>45204</v>
      </c>
    </row>
    <row r="12" spans="1:12" x14ac:dyDescent="0.25">
      <c r="B12" s="53"/>
      <c r="C12" s="53"/>
      <c r="D12" s="53"/>
      <c r="E12" s="53" t="s">
        <v>137</v>
      </c>
      <c r="F12" s="54" t="s">
        <v>139</v>
      </c>
      <c r="G12" s="56">
        <v>45204</v>
      </c>
    </row>
    <row r="13" spans="1:12" x14ac:dyDescent="0.25">
      <c r="B13" s="53"/>
      <c r="C13" s="53"/>
      <c r="D13" s="53"/>
      <c r="E13" s="53" t="s">
        <v>137</v>
      </c>
      <c r="F13" s="54" t="s">
        <v>140</v>
      </c>
      <c r="G13" s="56">
        <v>45204</v>
      </c>
    </row>
    <row r="14" spans="1:12" x14ac:dyDescent="0.25">
      <c r="B14" s="53"/>
      <c r="C14" s="53"/>
      <c r="D14" s="53"/>
      <c r="E14" s="53" t="s">
        <v>137</v>
      </c>
      <c r="F14" s="54" t="s">
        <v>152</v>
      </c>
      <c r="G14" s="56">
        <v>45205</v>
      </c>
    </row>
    <row r="15" spans="1:12" x14ac:dyDescent="0.25">
      <c r="B15" s="53"/>
      <c r="C15" s="53"/>
      <c r="D15" s="53"/>
      <c r="E15" s="53" t="s">
        <v>137</v>
      </c>
      <c r="F15" s="54" t="s">
        <v>145</v>
      </c>
      <c r="G15" s="56">
        <v>45205</v>
      </c>
    </row>
    <row r="16" spans="1:12" x14ac:dyDescent="0.25">
      <c r="B16" s="53"/>
      <c r="C16" s="53"/>
      <c r="D16" s="53"/>
      <c r="E16" s="53" t="s">
        <v>137</v>
      </c>
      <c r="F16" s="54" t="s">
        <v>139</v>
      </c>
      <c r="G16" s="56">
        <v>45205</v>
      </c>
    </row>
    <row r="17" spans="2:7" x14ac:dyDescent="0.25">
      <c r="B17" s="53"/>
      <c r="C17" s="53"/>
      <c r="D17" s="53"/>
      <c r="E17" s="53" t="s">
        <v>137</v>
      </c>
      <c r="F17" s="54" t="s">
        <v>330</v>
      </c>
      <c r="G17" s="56">
        <v>45205</v>
      </c>
    </row>
    <row r="18" spans="2:7" x14ac:dyDescent="0.25">
      <c r="B18" s="53"/>
      <c r="C18" s="53"/>
      <c r="D18" s="53"/>
      <c r="E18" s="53" t="s">
        <v>137</v>
      </c>
      <c r="F18" s="54" t="s">
        <v>142</v>
      </c>
      <c r="G18" s="56">
        <v>45208</v>
      </c>
    </row>
    <row r="19" spans="2:7" x14ac:dyDescent="0.25">
      <c r="B19" s="53"/>
      <c r="C19" s="53"/>
      <c r="D19" s="53"/>
      <c r="E19" s="53" t="s">
        <v>137</v>
      </c>
      <c r="F19" s="54" t="s">
        <v>139</v>
      </c>
      <c r="G19" s="56">
        <v>45208</v>
      </c>
    </row>
    <row r="20" spans="2:7" x14ac:dyDescent="0.25">
      <c r="B20" s="53"/>
      <c r="C20" s="53"/>
      <c r="D20" s="53"/>
      <c r="E20" s="53" t="s">
        <v>137</v>
      </c>
      <c r="F20" s="54" t="s">
        <v>140</v>
      </c>
      <c r="G20" s="56">
        <v>45208</v>
      </c>
    </row>
    <row r="21" spans="2:7" x14ac:dyDescent="0.25">
      <c r="B21" s="53"/>
      <c r="C21" s="53"/>
      <c r="D21" s="53"/>
      <c r="E21" s="53" t="s">
        <v>137</v>
      </c>
      <c r="F21" s="54" t="s">
        <v>141</v>
      </c>
      <c r="G21" s="56">
        <v>45209</v>
      </c>
    </row>
    <row r="22" spans="2:7" x14ac:dyDescent="0.25">
      <c r="B22" s="53"/>
      <c r="C22" s="53"/>
      <c r="D22" s="53"/>
      <c r="E22" s="53" t="s">
        <v>137</v>
      </c>
      <c r="F22" s="54" t="s">
        <v>139</v>
      </c>
      <c r="G22" s="56">
        <v>45209</v>
      </c>
    </row>
    <row r="23" spans="2:7" x14ac:dyDescent="0.25">
      <c r="B23" s="53"/>
      <c r="C23" s="53"/>
      <c r="D23" s="53"/>
      <c r="E23" s="53" t="s">
        <v>137</v>
      </c>
      <c r="F23" s="54" t="s">
        <v>140</v>
      </c>
      <c r="G23" s="56">
        <v>45209</v>
      </c>
    </row>
    <row r="24" spans="2:7" x14ac:dyDescent="0.25">
      <c r="B24" s="53"/>
      <c r="C24" s="53"/>
      <c r="D24" s="53"/>
      <c r="E24" s="53" t="s">
        <v>137</v>
      </c>
      <c r="F24" s="54" t="s">
        <v>151</v>
      </c>
      <c r="G24" s="56">
        <v>45209</v>
      </c>
    </row>
    <row r="25" spans="2:7" x14ac:dyDescent="0.25">
      <c r="B25" s="53"/>
      <c r="C25" s="53"/>
      <c r="D25" s="53"/>
      <c r="E25" s="53" t="s">
        <v>137</v>
      </c>
      <c r="F25" s="54" t="s">
        <v>141</v>
      </c>
      <c r="G25" s="56">
        <v>45210</v>
      </c>
    </row>
    <row r="26" spans="2:7" x14ac:dyDescent="0.25">
      <c r="B26" s="53"/>
      <c r="C26" s="53"/>
      <c r="D26" s="53"/>
      <c r="E26" s="53" t="s">
        <v>137</v>
      </c>
      <c r="F26" s="54" t="s">
        <v>139</v>
      </c>
      <c r="G26" s="56">
        <v>45210</v>
      </c>
    </row>
    <row r="27" spans="2:7" x14ac:dyDescent="0.25">
      <c r="B27" s="53"/>
      <c r="C27" s="53"/>
      <c r="D27" s="53"/>
      <c r="E27" s="53" t="s">
        <v>137</v>
      </c>
      <c r="F27" s="54" t="s">
        <v>140</v>
      </c>
      <c r="G27" s="56">
        <v>45210</v>
      </c>
    </row>
    <row r="28" spans="2:7" x14ac:dyDescent="0.25">
      <c r="B28" s="53"/>
      <c r="C28" s="53"/>
      <c r="D28" s="53"/>
      <c r="E28" s="53" t="s">
        <v>143</v>
      </c>
      <c r="F28" s="54" t="s">
        <v>144</v>
      </c>
      <c r="G28" s="56">
        <v>45216</v>
      </c>
    </row>
    <row r="29" spans="2:7" x14ac:dyDescent="0.25">
      <c r="B29" s="53"/>
      <c r="C29" s="53"/>
      <c r="D29" s="53"/>
      <c r="E29" s="53" t="s">
        <v>143</v>
      </c>
      <c r="F29" s="54" t="s">
        <v>145</v>
      </c>
      <c r="G29" s="56">
        <v>45216</v>
      </c>
    </row>
    <row r="30" spans="2:7" x14ac:dyDescent="0.25">
      <c r="B30" s="53"/>
      <c r="C30" s="53"/>
      <c r="D30" s="53"/>
      <c r="E30" s="53" t="s">
        <v>143</v>
      </c>
      <c r="F30" s="54" t="s">
        <v>139</v>
      </c>
      <c r="G30" s="56">
        <v>45216</v>
      </c>
    </row>
    <row r="31" spans="2:7" x14ac:dyDescent="0.25">
      <c r="B31" s="53"/>
      <c r="C31" s="53"/>
      <c r="D31" s="53"/>
      <c r="E31" s="53" t="s">
        <v>137</v>
      </c>
      <c r="F31" s="54" t="s">
        <v>138</v>
      </c>
      <c r="G31" s="56">
        <v>45216</v>
      </c>
    </row>
    <row r="32" spans="2:7" x14ac:dyDescent="0.25">
      <c r="B32" s="53"/>
      <c r="C32" s="53"/>
      <c r="D32" s="53"/>
      <c r="E32" s="53" t="s">
        <v>137</v>
      </c>
      <c r="F32" s="54" t="s">
        <v>139</v>
      </c>
      <c r="G32" s="56">
        <v>45216</v>
      </c>
    </row>
    <row r="33" spans="2:7" x14ac:dyDescent="0.25">
      <c r="B33" s="53"/>
      <c r="C33" s="53"/>
      <c r="D33" s="53"/>
      <c r="E33" s="53" t="s">
        <v>137</v>
      </c>
      <c r="F33" s="54" t="s">
        <v>140</v>
      </c>
      <c r="G33" s="56">
        <v>45216</v>
      </c>
    </row>
    <row r="34" spans="2:7" x14ac:dyDescent="0.25">
      <c r="B34" s="53"/>
      <c r="C34" s="53"/>
      <c r="D34" s="53"/>
      <c r="E34" s="53" t="s">
        <v>137</v>
      </c>
      <c r="F34" s="54" t="s">
        <v>138</v>
      </c>
      <c r="G34" s="56">
        <v>45216</v>
      </c>
    </row>
    <row r="35" spans="2:7" x14ac:dyDescent="0.25">
      <c r="B35" s="53"/>
      <c r="C35" s="53"/>
      <c r="D35" s="53"/>
      <c r="E35" s="53" t="s">
        <v>137</v>
      </c>
      <c r="F35" s="54" t="s">
        <v>139</v>
      </c>
      <c r="G35" s="56">
        <v>45216</v>
      </c>
    </row>
    <row r="36" spans="2:7" x14ac:dyDescent="0.25">
      <c r="B36" s="53"/>
      <c r="C36" s="53"/>
      <c r="D36" s="53"/>
      <c r="E36" s="53" t="s">
        <v>137</v>
      </c>
      <c r="F36" s="54" t="s">
        <v>140</v>
      </c>
      <c r="G36" s="56">
        <v>45216</v>
      </c>
    </row>
    <row r="37" spans="2:7" x14ac:dyDescent="0.25">
      <c r="B37" s="53"/>
      <c r="C37" s="53"/>
      <c r="D37" s="53"/>
      <c r="E37" s="53" t="s">
        <v>137</v>
      </c>
      <c r="F37" s="54" t="s">
        <v>138</v>
      </c>
      <c r="G37" s="56">
        <v>45230</v>
      </c>
    </row>
    <row r="38" spans="2:7" x14ac:dyDescent="0.25">
      <c r="B38" s="53"/>
      <c r="C38" s="53"/>
      <c r="D38" s="53"/>
      <c r="E38" s="53" t="s">
        <v>137</v>
      </c>
      <c r="F38" s="54" t="s">
        <v>139</v>
      </c>
      <c r="G38" s="56">
        <v>45230</v>
      </c>
    </row>
    <row r="39" spans="2:7" x14ac:dyDescent="0.25">
      <c r="B39" s="53"/>
      <c r="C39" s="53"/>
      <c r="D39" s="53"/>
      <c r="E39" s="53" t="s">
        <v>137</v>
      </c>
      <c r="F39" s="54" t="s">
        <v>140</v>
      </c>
      <c r="G39" s="56">
        <v>45230</v>
      </c>
    </row>
    <row r="40" spans="2:7" x14ac:dyDescent="0.25">
      <c r="B40" s="53"/>
      <c r="C40" s="53"/>
      <c r="D40" s="53"/>
      <c r="E40" s="53" t="s">
        <v>137</v>
      </c>
      <c r="F40" s="54" t="s">
        <v>147</v>
      </c>
      <c r="G40" s="56">
        <v>45232</v>
      </c>
    </row>
    <row r="41" spans="2:7" x14ac:dyDescent="0.25">
      <c r="B41" s="53"/>
      <c r="C41" s="53"/>
      <c r="D41" s="53"/>
      <c r="E41" s="53" t="s">
        <v>137</v>
      </c>
      <c r="F41" s="54" t="s">
        <v>139</v>
      </c>
      <c r="G41" s="56">
        <v>45232</v>
      </c>
    </row>
    <row r="42" spans="2:7" x14ac:dyDescent="0.25">
      <c r="B42" s="53"/>
      <c r="C42" s="53"/>
      <c r="D42" s="53"/>
      <c r="E42" s="53" t="s">
        <v>137</v>
      </c>
      <c r="F42" s="54" t="s">
        <v>140</v>
      </c>
      <c r="G42" s="56">
        <v>45232</v>
      </c>
    </row>
    <row r="43" spans="2:7" x14ac:dyDescent="0.25">
      <c r="B43" s="53"/>
      <c r="C43" s="53"/>
      <c r="D43" s="53"/>
      <c r="E43" s="53" t="s">
        <v>137</v>
      </c>
      <c r="F43" s="54" t="s">
        <v>147</v>
      </c>
      <c r="G43" s="56">
        <v>45232</v>
      </c>
    </row>
    <row r="44" spans="2:7" x14ac:dyDescent="0.25">
      <c r="B44" s="53"/>
      <c r="C44" s="53"/>
      <c r="D44" s="53"/>
      <c r="E44" s="53" t="s">
        <v>137</v>
      </c>
      <c r="F44" s="54" t="s">
        <v>139</v>
      </c>
      <c r="G44" s="56">
        <v>45232</v>
      </c>
    </row>
    <row r="45" spans="2:7" x14ac:dyDescent="0.25">
      <c r="B45" s="53"/>
      <c r="C45" s="53"/>
      <c r="D45" s="53"/>
      <c r="E45" s="53" t="s">
        <v>137</v>
      </c>
      <c r="F45" s="54" t="s">
        <v>140</v>
      </c>
      <c r="G45" s="56">
        <v>45232</v>
      </c>
    </row>
    <row r="46" spans="2:7" x14ac:dyDescent="0.25">
      <c r="B46" s="53"/>
      <c r="C46" s="53"/>
      <c r="D46" s="53"/>
      <c r="E46" s="53" t="s">
        <v>137</v>
      </c>
      <c r="F46" s="54" t="s">
        <v>138</v>
      </c>
      <c r="G46" s="56">
        <v>45236</v>
      </c>
    </row>
    <row r="47" spans="2:7" x14ac:dyDescent="0.25">
      <c r="B47" s="53"/>
      <c r="C47" s="53"/>
      <c r="D47" s="53"/>
      <c r="E47" s="53" t="s">
        <v>137</v>
      </c>
      <c r="F47" s="54" t="s">
        <v>139</v>
      </c>
      <c r="G47" s="56">
        <v>45236</v>
      </c>
    </row>
    <row r="48" spans="2:7" x14ac:dyDescent="0.25">
      <c r="B48" s="53"/>
      <c r="C48" s="53"/>
      <c r="D48" s="53"/>
      <c r="E48" s="53" t="s">
        <v>137</v>
      </c>
      <c r="F48" s="54" t="s">
        <v>140</v>
      </c>
      <c r="G48" s="56">
        <v>45236</v>
      </c>
    </row>
    <row r="49" spans="2:7" x14ac:dyDescent="0.25">
      <c r="B49" s="53"/>
      <c r="C49" s="53"/>
      <c r="D49" s="53"/>
      <c r="E49" s="53" t="s">
        <v>137</v>
      </c>
      <c r="F49" s="54" t="s">
        <v>142</v>
      </c>
      <c r="G49" s="56">
        <v>45236</v>
      </c>
    </row>
    <row r="50" spans="2:7" x14ac:dyDescent="0.25">
      <c r="B50" s="53"/>
      <c r="C50" s="53"/>
      <c r="D50" s="53"/>
      <c r="E50" s="53" t="s">
        <v>137</v>
      </c>
      <c r="F50" s="54" t="s">
        <v>139</v>
      </c>
      <c r="G50" s="56">
        <v>45236</v>
      </c>
    </row>
    <row r="51" spans="2:7" x14ac:dyDescent="0.25">
      <c r="B51" s="53"/>
      <c r="C51" s="53"/>
      <c r="D51" s="53"/>
      <c r="E51" s="53" t="s">
        <v>137</v>
      </c>
      <c r="F51" s="54" t="s">
        <v>140</v>
      </c>
      <c r="G51" s="56">
        <v>45236</v>
      </c>
    </row>
    <row r="52" spans="2:7" x14ac:dyDescent="0.25">
      <c r="B52" s="53"/>
      <c r="C52" s="53"/>
      <c r="D52" s="53"/>
      <c r="E52" s="53" t="s">
        <v>137</v>
      </c>
      <c r="F52" s="54" t="s">
        <v>142</v>
      </c>
      <c r="G52" s="56">
        <v>45237</v>
      </c>
    </row>
    <row r="53" spans="2:7" x14ac:dyDescent="0.25">
      <c r="B53" s="53"/>
      <c r="C53" s="53"/>
      <c r="D53" s="53"/>
      <c r="E53" s="53" t="s">
        <v>137</v>
      </c>
      <c r="F53" s="54" t="s">
        <v>331</v>
      </c>
      <c r="G53" s="56">
        <v>45237</v>
      </c>
    </row>
    <row r="54" spans="2:7" x14ac:dyDescent="0.25">
      <c r="B54" s="53"/>
      <c r="C54" s="53"/>
      <c r="D54" s="53"/>
      <c r="E54" s="53" t="s">
        <v>137</v>
      </c>
      <c r="F54" s="54" t="s">
        <v>138</v>
      </c>
      <c r="G54" s="56">
        <v>45237</v>
      </c>
    </row>
    <row r="55" spans="2:7" x14ac:dyDescent="0.25">
      <c r="B55" s="53"/>
      <c r="C55" s="53"/>
      <c r="D55" s="53"/>
      <c r="E55" s="53" t="s">
        <v>137</v>
      </c>
      <c r="F55" s="54" t="s">
        <v>149</v>
      </c>
      <c r="G55" s="56">
        <v>45237</v>
      </c>
    </row>
    <row r="56" spans="2:7" x14ac:dyDescent="0.25">
      <c r="B56" s="53"/>
      <c r="C56" s="53"/>
      <c r="D56" s="53"/>
      <c r="E56" s="53" t="s">
        <v>137</v>
      </c>
      <c r="F56" s="54" t="s">
        <v>145</v>
      </c>
      <c r="G56" s="56">
        <v>45237</v>
      </c>
    </row>
    <row r="57" spans="2:7" x14ac:dyDescent="0.25">
      <c r="B57" s="53"/>
      <c r="C57" s="53"/>
      <c r="D57" s="53"/>
      <c r="E57" s="53" t="s">
        <v>137</v>
      </c>
      <c r="F57" s="54" t="s">
        <v>153</v>
      </c>
      <c r="G57" s="56">
        <v>45237</v>
      </c>
    </row>
    <row r="58" spans="2:7" x14ac:dyDescent="0.25">
      <c r="B58" s="53"/>
      <c r="C58" s="53"/>
      <c r="D58" s="53"/>
      <c r="E58" s="53" t="s">
        <v>137</v>
      </c>
      <c r="F58" s="54" t="s">
        <v>147</v>
      </c>
      <c r="G58" s="56">
        <v>45239</v>
      </c>
    </row>
    <row r="59" spans="2:7" x14ac:dyDescent="0.25">
      <c r="B59" s="53"/>
      <c r="C59" s="53"/>
      <c r="D59" s="53"/>
      <c r="E59" s="53" t="s">
        <v>137</v>
      </c>
      <c r="F59" s="54" t="s">
        <v>139</v>
      </c>
      <c r="G59" s="56">
        <v>45239</v>
      </c>
    </row>
    <row r="60" spans="2:7" x14ac:dyDescent="0.25">
      <c r="B60" s="53"/>
      <c r="C60" s="53"/>
      <c r="D60" s="53"/>
      <c r="E60" s="53" t="s">
        <v>137</v>
      </c>
      <c r="F60" s="54" t="s">
        <v>140</v>
      </c>
      <c r="G60" s="56">
        <v>45239</v>
      </c>
    </row>
    <row r="61" spans="2:7" x14ac:dyDescent="0.25">
      <c r="B61" s="53"/>
      <c r="C61" s="53"/>
      <c r="D61" s="53"/>
      <c r="E61" s="53" t="s">
        <v>137</v>
      </c>
      <c r="F61" s="54" t="s">
        <v>142</v>
      </c>
      <c r="G61" s="56">
        <v>45240</v>
      </c>
    </row>
    <row r="62" spans="2:7" x14ac:dyDescent="0.25">
      <c r="B62" s="53"/>
      <c r="C62" s="53"/>
      <c r="D62" s="53"/>
      <c r="E62" s="53" t="s">
        <v>137</v>
      </c>
      <c r="F62" s="54" t="s">
        <v>139</v>
      </c>
      <c r="G62" s="56">
        <v>45240</v>
      </c>
    </row>
    <row r="63" spans="2:7" x14ac:dyDescent="0.25">
      <c r="B63" s="53"/>
      <c r="C63" s="53"/>
      <c r="D63" s="53"/>
      <c r="E63" s="53" t="s">
        <v>137</v>
      </c>
      <c r="F63" s="54" t="s">
        <v>140</v>
      </c>
      <c r="G63" s="56">
        <v>45240</v>
      </c>
    </row>
    <row r="64" spans="2:7" x14ac:dyDescent="0.25">
      <c r="B64" s="53"/>
      <c r="C64" s="53"/>
      <c r="D64" s="53"/>
      <c r="E64" s="53" t="s">
        <v>137</v>
      </c>
      <c r="F64" s="54" t="s">
        <v>138</v>
      </c>
      <c r="G64" s="56">
        <v>45240</v>
      </c>
    </row>
    <row r="65" spans="2:10" x14ac:dyDescent="0.25">
      <c r="B65" s="53"/>
      <c r="C65" s="53"/>
      <c r="D65" s="53"/>
      <c r="E65" s="53" t="s">
        <v>137</v>
      </c>
      <c r="F65" s="54" t="s">
        <v>139</v>
      </c>
      <c r="G65" s="56">
        <v>45240</v>
      </c>
    </row>
    <row r="66" spans="2:10" x14ac:dyDescent="0.25">
      <c r="B66" s="53"/>
      <c r="C66" s="53"/>
      <c r="D66" s="53"/>
      <c r="E66" s="53" t="s">
        <v>137</v>
      </c>
      <c r="F66" s="54" t="s">
        <v>140</v>
      </c>
      <c r="G66" s="56">
        <v>45240</v>
      </c>
    </row>
    <row r="67" spans="2:10" x14ac:dyDescent="0.25">
      <c r="B67" s="53"/>
      <c r="C67" s="53"/>
      <c r="D67" s="53"/>
      <c r="E67" s="53" t="s">
        <v>332</v>
      </c>
      <c r="F67" s="54" t="s">
        <v>147</v>
      </c>
      <c r="G67" s="56">
        <v>45243</v>
      </c>
    </row>
    <row r="68" spans="2:10" x14ac:dyDescent="0.25">
      <c r="B68" s="53"/>
      <c r="C68" s="53"/>
      <c r="D68" s="53"/>
      <c r="E68" s="53" t="s">
        <v>332</v>
      </c>
      <c r="F68" s="54" t="s">
        <v>139</v>
      </c>
      <c r="G68" s="56">
        <v>45243</v>
      </c>
    </row>
    <row r="69" spans="2:10" x14ac:dyDescent="0.25">
      <c r="B69" s="53"/>
      <c r="C69" s="53"/>
      <c r="D69" s="53"/>
      <c r="E69" s="53" t="s">
        <v>332</v>
      </c>
      <c r="F69" s="54" t="s">
        <v>140</v>
      </c>
      <c r="G69" s="56">
        <v>45243</v>
      </c>
    </row>
    <row r="70" spans="2:10" x14ac:dyDescent="0.25">
      <c r="B70" s="53"/>
      <c r="C70" s="53"/>
      <c r="D70" s="53"/>
      <c r="E70" s="53" t="s">
        <v>137</v>
      </c>
      <c r="F70" s="54" t="s">
        <v>138</v>
      </c>
      <c r="G70" s="56">
        <v>45250</v>
      </c>
    </row>
    <row r="71" spans="2:10" x14ac:dyDescent="0.25">
      <c r="B71" s="53"/>
      <c r="C71" s="53"/>
      <c r="D71" s="53"/>
      <c r="E71" s="53" t="s">
        <v>137</v>
      </c>
      <c r="F71" s="54" t="s">
        <v>139</v>
      </c>
      <c r="G71" s="56">
        <v>45250</v>
      </c>
      <c r="J71" s="2"/>
    </row>
    <row r="72" spans="2:10" x14ac:dyDescent="0.25">
      <c r="B72" s="53"/>
      <c r="C72" s="53"/>
      <c r="D72" s="53"/>
      <c r="E72" s="53" t="s">
        <v>137</v>
      </c>
      <c r="F72" s="54" t="s">
        <v>150</v>
      </c>
      <c r="G72" s="56">
        <v>45250</v>
      </c>
    </row>
    <row r="73" spans="2:10" x14ac:dyDescent="0.25">
      <c r="B73" s="53"/>
      <c r="C73" s="53"/>
      <c r="D73" s="53"/>
      <c r="E73" s="53" t="s">
        <v>137</v>
      </c>
      <c r="F73" s="54" t="s">
        <v>140</v>
      </c>
      <c r="G73" s="56">
        <v>45250</v>
      </c>
    </row>
    <row r="74" spans="2:10" x14ac:dyDescent="0.25">
      <c r="B74" s="53"/>
      <c r="C74" s="53"/>
      <c r="D74" s="53"/>
      <c r="E74" s="53" t="s">
        <v>137</v>
      </c>
      <c r="F74" s="54" t="s">
        <v>142</v>
      </c>
      <c r="G74" s="56">
        <v>45250</v>
      </c>
    </row>
    <row r="75" spans="2:10" x14ac:dyDescent="0.25">
      <c r="B75" s="53"/>
      <c r="C75" s="53"/>
      <c r="D75" s="53"/>
      <c r="E75" s="53" t="s">
        <v>137</v>
      </c>
      <c r="F75" s="54" t="s">
        <v>139</v>
      </c>
      <c r="G75" s="56">
        <v>45250</v>
      </c>
    </row>
    <row r="76" spans="2:10" x14ac:dyDescent="0.25">
      <c r="B76" s="53"/>
      <c r="C76" s="53"/>
      <c r="D76" s="53"/>
      <c r="E76" s="53" t="s">
        <v>137</v>
      </c>
      <c r="F76" s="54" t="s">
        <v>140</v>
      </c>
      <c r="G76" s="56">
        <v>45250</v>
      </c>
    </row>
    <row r="77" spans="2:10" x14ac:dyDescent="0.25">
      <c r="B77" s="53"/>
      <c r="C77" s="53"/>
      <c r="D77" s="53"/>
      <c r="E77" s="53" t="s">
        <v>137</v>
      </c>
      <c r="F77" s="54" t="s">
        <v>142</v>
      </c>
      <c r="G77" s="56">
        <v>45254</v>
      </c>
    </row>
    <row r="78" spans="2:10" x14ac:dyDescent="0.25">
      <c r="B78" s="53"/>
      <c r="C78" s="53"/>
      <c r="D78" s="53"/>
      <c r="E78" s="53" t="s">
        <v>137</v>
      </c>
      <c r="F78" s="54" t="s">
        <v>139</v>
      </c>
      <c r="G78" s="56">
        <v>45254</v>
      </c>
    </row>
    <row r="79" spans="2:10" x14ac:dyDescent="0.25">
      <c r="B79" s="53"/>
      <c r="C79" s="53"/>
      <c r="D79" s="53"/>
      <c r="E79" s="53" t="s">
        <v>137</v>
      </c>
      <c r="F79" s="54" t="s">
        <v>140</v>
      </c>
      <c r="G79" s="56">
        <v>45254</v>
      </c>
    </row>
    <row r="80" spans="2:10" x14ac:dyDescent="0.25">
      <c r="B80" s="53"/>
      <c r="C80" s="53"/>
      <c r="D80" s="53"/>
      <c r="E80" s="53" t="s">
        <v>137</v>
      </c>
      <c r="F80" s="54" t="s">
        <v>146</v>
      </c>
      <c r="G80" s="56">
        <v>45254</v>
      </c>
    </row>
    <row r="81" spans="2:7" x14ac:dyDescent="0.25">
      <c r="B81" s="53"/>
      <c r="C81" s="53"/>
      <c r="D81" s="53"/>
      <c r="E81" s="53" t="s">
        <v>137</v>
      </c>
      <c r="F81" s="54" t="s">
        <v>139</v>
      </c>
      <c r="G81" s="56">
        <v>45254</v>
      </c>
    </row>
    <row r="82" spans="2:7" x14ac:dyDescent="0.25">
      <c r="B82" s="53"/>
      <c r="C82" s="53"/>
      <c r="D82" s="53"/>
      <c r="E82" s="53" t="s">
        <v>137</v>
      </c>
      <c r="F82" s="54" t="s">
        <v>140</v>
      </c>
      <c r="G82" s="56">
        <v>45254</v>
      </c>
    </row>
    <row r="83" spans="2:7" x14ac:dyDescent="0.25">
      <c r="B83" s="53"/>
      <c r="C83" s="53"/>
      <c r="D83" s="53"/>
      <c r="E83" s="53" t="s">
        <v>137</v>
      </c>
      <c r="F83" s="54" t="s">
        <v>146</v>
      </c>
      <c r="G83" s="56">
        <v>45266</v>
      </c>
    </row>
    <row r="84" spans="2:7" x14ac:dyDescent="0.25">
      <c r="B84" s="53"/>
      <c r="C84" s="53"/>
      <c r="D84" s="53"/>
      <c r="E84" s="53" t="s">
        <v>137</v>
      </c>
      <c r="F84" s="54" t="s">
        <v>149</v>
      </c>
      <c r="G84" s="56">
        <v>45266</v>
      </c>
    </row>
    <row r="85" spans="2:7" x14ac:dyDescent="0.25">
      <c r="B85" s="53"/>
      <c r="C85" s="53"/>
      <c r="D85" s="53"/>
      <c r="E85" s="53" t="s">
        <v>137</v>
      </c>
      <c r="F85" s="54" t="s">
        <v>140</v>
      </c>
      <c r="G85" s="56">
        <v>45266</v>
      </c>
    </row>
    <row r="86" spans="2:7" x14ac:dyDescent="0.25">
      <c r="B86" s="53"/>
      <c r="C86" s="53"/>
      <c r="D86" s="53"/>
      <c r="E86" s="53" t="s">
        <v>137</v>
      </c>
      <c r="F86" s="54" t="s">
        <v>147</v>
      </c>
      <c r="G86" s="56">
        <v>45267</v>
      </c>
    </row>
    <row r="87" spans="2:7" x14ac:dyDescent="0.25">
      <c r="B87" s="53"/>
      <c r="C87" s="53"/>
      <c r="D87" s="53"/>
      <c r="E87" s="53" t="s">
        <v>137</v>
      </c>
      <c r="F87" s="54" t="s">
        <v>139</v>
      </c>
      <c r="G87" s="56">
        <v>45267</v>
      </c>
    </row>
    <row r="88" spans="2:7" x14ac:dyDescent="0.25">
      <c r="B88" s="53"/>
      <c r="C88" s="53"/>
      <c r="D88" s="53"/>
      <c r="E88" s="53" t="s">
        <v>137</v>
      </c>
      <c r="F88" s="54" t="s">
        <v>140</v>
      </c>
      <c r="G88" s="56">
        <v>45267</v>
      </c>
    </row>
    <row r="89" spans="2:7" x14ac:dyDescent="0.25">
      <c r="B89" s="53"/>
      <c r="C89" s="53"/>
      <c r="D89" s="53"/>
      <c r="E89" s="53" t="s">
        <v>137</v>
      </c>
      <c r="F89" s="54" t="s">
        <v>138</v>
      </c>
      <c r="G89" s="56">
        <v>45271</v>
      </c>
    </row>
    <row r="90" spans="2:7" x14ac:dyDescent="0.25">
      <c r="B90" s="53"/>
      <c r="C90" s="53"/>
      <c r="D90" s="53"/>
      <c r="E90" s="53" t="s">
        <v>137</v>
      </c>
      <c r="F90" s="54" t="s">
        <v>139</v>
      </c>
      <c r="G90" s="56">
        <v>45271</v>
      </c>
    </row>
    <row r="91" spans="2:7" x14ac:dyDescent="0.25">
      <c r="B91" s="53"/>
      <c r="C91" s="53"/>
      <c r="D91" s="53"/>
      <c r="E91" s="53" t="s">
        <v>137</v>
      </c>
      <c r="F91" s="54" t="s">
        <v>140</v>
      </c>
      <c r="G91" s="56">
        <v>45271</v>
      </c>
    </row>
    <row r="92" spans="2:7" x14ac:dyDescent="0.25">
      <c r="B92" s="53"/>
      <c r="C92" s="53"/>
      <c r="D92" s="53"/>
      <c r="E92" s="53" t="s">
        <v>137</v>
      </c>
      <c r="F92" s="54" t="s">
        <v>141</v>
      </c>
      <c r="G92" s="56">
        <v>45278</v>
      </c>
    </row>
    <row r="93" spans="2:7" x14ac:dyDescent="0.25">
      <c r="B93" s="53"/>
      <c r="C93" s="53"/>
      <c r="D93" s="53"/>
      <c r="E93" s="53" t="s">
        <v>137</v>
      </c>
      <c r="F93" s="54" t="s">
        <v>139</v>
      </c>
      <c r="G93" s="56">
        <v>45278</v>
      </c>
    </row>
    <row r="94" spans="2:7" x14ac:dyDescent="0.25">
      <c r="B94" s="53"/>
      <c r="C94" s="53"/>
      <c r="D94" s="53"/>
      <c r="E94" s="53" t="s">
        <v>137</v>
      </c>
      <c r="F94" s="54" t="s">
        <v>140</v>
      </c>
      <c r="G94" s="56">
        <v>45278</v>
      </c>
    </row>
    <row r="95" spans="2:7" x14ac:dyDescent="0.25">
      <c r="B95" s="53"/>
      <c r="C95" s="53"/>
      <c r="D95" s="53"/>
      <c r="E95" s="53" t="s">
        <v>137</v>
      </c>
      <c r="F95" s="54" t="s">
        <v>138</v>
      </c>
      <c r="G95" s="75">
        <v>45280</v>
      </c>
    </row>
    <row r="96" spans="2:7" x14ac:dyDescent="0.25">
      <c r="B96" s="53"/>
      <c r="C96" s="53"/>
      <c r="D96" s="53"/>
      <c r="E96" s="53" t="s">
        <v>137</v>
      </c>
      <c r="F96" s="54" t="s">
        <v>139</v>
      </c>
      <c r="G96" s="75">
        <v>45280</v>
      </c>
    </row>
    <row r="97" spans="2:7" x14ac:dyDescent="0.25">
      <c r="B97" s="53"/>
      <c r="C97" s="53"/>
      <c r="D97" s="53"/>
      <c r="E97" s="53" t="s">
        <v>137</v>
      </c>
      <c r="F97" s="54" t="s">
        <v>140</v>
      </c>
      <c r="G97" s="75">
        <v>45280</v>
      </c>
    </row>
    <row r="98" spans="2:7" x14ac:dyDescent="0.25">
      <c r="B98" s="53"/>
      <c r="C98" s="53"/>
      <c r="D98" s="53"/>
      <c r="E98" s="53" t="s">
        <v>137</v>
      </c>
      <c r="F98" s="54" t="s">
        <v>141</v>
      </c>
      <c r="G98" s="75">
        <v>45286</v>
      </c>
    </row>
    <row r="99" spans="2:7" x14ac:dyDescent="0.25">
      <c r="B99" s="53"/>
      <c r="C99" s="53"/>
      <c r="D99" s="53"/>
      <c r="E99" s="53" t="s">
        <v>137</v>
      </c>
      <c r="F99" s="54" t="s">
        <v>139</v>
      </c>
      <c r="G99" s="75">
        <v>45286</v>
      </c>
    </row>
    <row r="100" spans="2:7" x14ac:dyDescent="0.25">
      <c r="B100" s="53"/>
      <c r="C100" s="53"/>
      <c r="D100" s="53"/>
      <c r="E100" s="53" t="s">
        <v>137</v>
      </c>
      <c r="F100" s="54" t="s">
        <v>140</v>
      </c>
      <c r="G100" s="75">
        <v>45286</v>
      </c>
    </row>
    <row r="101" spans="2:7" x14ac:dyDescent="0.25">
      <c r="B101" s="53"/>
      <c r="C101" s="53"/>
      <c r="D101" s="53"/>
      <c r="E101" s="53" t="s">
        <v>137</v>
      </c>
      <c r="F101" s="54" t="s">
        <v>138</v>
      </c>
      <c r="G101" s="75">
        <v>45288</v>
      </c>
    </row>
    <row r="102" spans="2:7" x14ac:dyDescent="0.25">
      <c r="B102" s="53"/>
      <c r="C102" s="53"/>
      <c r="D102" s="53"/>
      <c r="E102" s="53" t="s">
        <v>137</v>
      </c>
      <c r="F102" s="54" t="s">
        <v>139</v>
      </c>
      <c r="G102" s="75">
        <v>45288</v>
      </c>
    </row>
    <row r="103" spans="2:7" x14ac:dyDescent="0.25">
      <c r="B103" s="53"/>
      <c r="C103" s="53"/>
      <c r="D103" s="53"/>
      <c r="E103" s="53" t="s">
        <v>137</v>
      </c>
      <c r="F103" s="54" t="s">
        <v>140</v>
      </c>
      <c r="G103" s="75">
        <v>45288</v>
      </c>
    </row>
    <row r="104" spans="2:7" x14ac:dyDescent="0.25">
      <c r="B104" s="53"/>
      <c r="C104" s="53"/>
      <c r="D104" s="53"/>
      <c r="E104" s="53" t="s">
        <v>137</v>
      </c>
      <c r="F104" s="54" t="s">
        <v>138</v>
      </c>
      <c r="G104" s="75">
        <v>45288</v>
      </c>
    </row>
    <row r="105" spans="2:7" x14ac:dyDescent="0.25">
      <c r="B105" s="53"/>
      <c r="C105" s="53"/>
      <c r="D105" s="53"/>
      <c r="E105" s="53" t="s">
        <v>333</v>
      </c>
      <c r="F105" s="54" t="s">
        <v>142</v>
      </c>
      <c r="G105" s="75">
        <v>45289</v>
      </c>
    </row>
    <row r="106" spans="2:7" x14ac:dyDescent="0.25">
      <c r="B106" s="53"/>
      <c r="C106" s="53"/>
      <c r="D106" s="53"/>
      <c r="E106" s="53" t="s">
        <v>333</v>
      </c>
      <c r="F106" s="54" t="s">
        <v>139</v>
      </c>
      <c r="G106" s="75">
        <v>45289</v>
      </c>
    </row>
    <row r="107" spans="2:7" x14ac:dyDescent="0.25">
      <c r="B107" s="53"/>
      <c r="C107" s="53"/>
      <c r="D107" s="53"/>
      <c r="E107" s="53" t="s">
        <v>333</v>
      </c>
      <c r="F107" s="54" t="s">
        <v>140</v>
      </c>
      <c r="G107" s="75">
        <v>45289</v>
      </c>
    </row>
    <row r="108" spans="2:7" x14ac:dyDescent="0.25">
      <c r="B108" s="53"/>
      <c r="C108" s="53"/>
      <c r="D108" s="53"/>
      <c r="E108" s="53" t="s">
        <v>137</v>
      </c>
      <c r="F108" s="54" t="s">
        <v>148</v>
      </c>
      <c r="G108" s="75">
        <v>45289</v>
      </c>
    </row>
    <row r="109" spans="2:7" x14ac:dyDescent="0.25">
      <c r="B109" s="53"/>
      <c r="C109" s="53"/>
      <c r="D109" s="53"/>
      <c r="E109" s="53" t="s">
        <v>137</v>
      </c>
      <c r="F109" s="54" t="s">
        <v>139</v>
      </c>
      <c r="G109" s="75">
        <v>45289</v>
      </c>
    </row>
    <row r="110" spans="2:7" x14ac:dyDescent="0.25">
      <c r="B110" s="53"/>
      <c r="C110" s="53"/>
      <c r="D110" s="53"/>
      <c r="E110" s="53" t="s">
        <v>137</v>
      </c>
      <c r="F110" s="54" t="s">
        <v>140</v>
      </c>
      <c r="G110" s="75">
        <v>45289</v>
      </c>
    </row>
  </sheetData>
  <mergeCells count="2">
    <mergeCell ref="B1:C5"/>
    <mergeCell ref="D1:G5"/>
  </mergeCells>
  <pageMargins left="0.7" right="0.7" top="0.75" bottom="0.75" header="0.3" footer="0.3"/>
  <pageSetup orientation="portrait" r:id="rId1"/>
  <headerFooter>
    <oddFooter>&amp;R&amp;P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FD428953DA293469C6662696F102B92" ma:contentTypeVersion="16" ma:contentTypeDescription="Create a new document." ma:contentTypeScope="" ma:versionID="cd7fcade0f5f31c3208c720690d67d1a">
  <xsd:schema xmlns:xsd="http://www.w3.org/2001/XMLSchema" xmlns:xs="http://www.w3.org/2001/XMLSchema" xmlns:p="http://schemas.microsoft.com/office/2006/metadata/properties" xmlns:ns2="590db18c-84ea-4dab-9f4b-8185d298a6bf" xmlns:ns3="84725b43-deb3-4de4-965e-c448c0a45ff9" targetNamespace="http://schemas.microsoft.com/office/2006/metadata/properties" ma:root="true" ma:fieldsID="288ce95b863ac235eed3d086feacef8d" ns2:_="" ns3:_="">
    <xsd:import namespace="590db18c-84ea-4dab-9f4b-8185d298a6bf"/>
    <xsd:import namespace="84725b43-deb3-4de4-965e-c448c0a45ff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ObjectDetectorVersions" minOccurs="0"/>
                <xsd:element ref="ns3:MediaServiceSearchProperties" minOccurs="0"/>
                <xsd:element ref="ns3:MediaServiceLocation" minOccurs="0"/>
                <xsd:element ref="ns3:Date_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0db18c-84ea-4dab-9f4b-8185d298a6b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c6b428d9-a5f9-4500-8ffc-4a020d8cc46e}" ma:internalName="TaxCatchAll" ma:showField="CatchAllData" ma:web="590db18c-84ea-4dab-9f4b-8185d298a6b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4725b43-deb3-4de4-965e-c448c0a45ff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e6f15319-1f82-407a-ab3d-337b247372a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Date_Time" ma:index="23" nillable="true" ma:displayName="Date_Time" ma:format="DateOnly" ma:internalName="Date_Tim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90db18c-84ea-4dab-9f4b-8185d298a6bf" xsi:nil="true"/>
    <lcf76f155ced4ddcb4097134ff3c332f xmlns="84725b43-deb3-4de4-965e-c448c0a45ff9">
      <Terms xmlns="http://schemas.microsoft.com/office/infopath/2007/PartnerControls"/>
    </lcf76f155ced4ddcb4097134ff3c332f>
    <Date_Time xmlns="84725b43-deb3-4de4-965e-c448c0a45ff9" xsi:nil="true"/>
  </documentManagement>
</p:properties>
</file>

<file path=customXml/itemProps1.xml><?xml version="1.0" encoding="utf-8"?>
<ds:datastoreItem xmlns:ds="http://schemas.openxmlformats.org/officeDocument/2006/customXml" ds:itemID="{266CC153-FFF3-4327-ABD3-2E18692068B8}">
  <ds:schemaRefs>
    <ds:schemaRef ds:uri="http://schemas.microsoft.com/sharepoint/v3/contenttype/forms"/>
  </ds:schemaRefs>
</ds:datastoreItem>
</file>

<file path=customXml/itemProps2.xml><?xml version="1.0" encoding="utf-8"?>
<ds:datastoreItem xmlns:ds="http://schemas.openxmlformats.org/officeDocument/2006/customXml" ds:itemID="{A687F239-F124-48DA-8A8E-C33B8E5B33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0db18c-84ea-4dab-9f4b-8185d298a6bf"/>
    <ds:schemaRef ds:uri="84725b43-deb3-4de4-965e-c448c0a45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567CE1B-9538-4FE8-81E0-1478971B64FA}">
  <ds:schemaRefs>
    <ds:schemaRef ds:uri="http://purl.org/dc/terms/"/>
    <ds:schemaRef ds:uri="http://schemas.microsoft.com/office/2006/documentManagement/types"/>
    <ds:schemaRef ds:uri="http://schemas.microsoft.com/office/infopath/2007/PartnerControls"/>
    <ds:schemaRef ds:uri="http://purl.org/dc/dcmitype/"/>
    <ds:schemaRef ds:uri="590db18c-84ea-4dab-9f4b-8185d298a6bf"/>
    <ds:schemaRef ds:uri="http://schemas.microsoft.com/office/2006/metadata/properties"/>
    <ds:schemaRef ds:uri="84725b43-deb3-4de4-965e-c448c0a45ff9"/>
    <ds:schemaRef ds:uri="http://www.w3.org/XML/1998/namespace"/>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14</vt:i4>
      </vt:variant>
    </vt:vector>
  </HeadingPairs>
  <TitlesOfParts>
    <vt:vector size="25" baseType="lpstr">
      <vt:lpstr>Cover</vt:lpstr>
      <vt:lpstr>Cover Letter</vt:lpstr>
      <vt:lpstr>1. Quarterly Summary</vt:lpstr>
      <vt:lpstr>2. Sale of Recyclable Materials</vt:lpstr>
      <vt:lpstr>3. Contaminants</vt:lpstr>
      <vt:lpstr>4. Problems Encountered</vt:lpstr>
      <vt:lpstr>5. Public Education Activities</vt:lpstr>
      <vt:lpstr>6. Telephone Log</vt:lpstr>
      <vt:lpstr>7. New Service Recipients</vt:lpstr>
      <vt:lpstr>8. Missed Pickups </vt:lpstr>
      <vt:lpstr>8. Missed Pickups</vt:lpstr>
      <vt:lpstr>'1. Quarterly Summary'!Print_Area</vt:lpstr>
      <vt:lpstr>'2. Sale of Recyclable Materials'!Print_Area</vt:lpstr>
      <vt:lpstr>'3. Contaminants'!Print_Area</vt:lpstr>
      <vt:lpstr>'4. Problems Encountered'!Print_Area</vt:lpstr>
      <vt:lpstr>'5. Public Education Activities'!Print_Area</vt:lpstr>
      <vt:lpstr>'6. Telephone Log'!Print_Area</vt:lpstr>
      <vt:lpstr>'7. New Service Recipients'!Print_Area</vt:lpstr>
      <vt:lpstr>'8. Missed Pickups '!Print_Area</vt:lpstr>
      <vt:lpstr>Cover!Print_Area</vt:lpstr>
      <vt:lpstr>'Cover Letter'!Print_Area</vt:lpstr>
      <vt:lpstr>'4. Problems Encountered'!Print_Titles</vt:lpstr>
      <vt:lpstr>'6. Telephone Log'!Print_Titles</vt:lpstr>
      <vt:lpstr>'7. New Service Recipients'!Print_Titles</vt:lpstr>
      <vt:lpstr>'8. Missed Pickups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Katelyn Lewis</dc:creator>
  <cp:keywords/>
  <dc:description/>
  <cp:lastModifiedBy>Garying Chan</cp:lastModifiedBy>
  <cp:revision/>
  <dcterms:created xsi:type="dcterms:W3CDTF">2021-04-13T23:27:50Z</dcterms:created>
  <dcterms:modified xsi:type="dcterms:W3CDTF">2024-01-15T23:09:23Z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0x0101008FD428953DA293469C6662696F102B92</vt:lpwstr>
  </property>
  <property fmtid="{D5CDD505-2E9C-101B-9397-08002B2CF9AE}" pid="3" name="MediaServiceImageTags">
    <vt:lpwstr/>
  </property>
</Properties>
</file>