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mc:AlternateContent xmlns:mc="http://schemas.openxmlformats.org/markup-compatibility/2006">
    <mc:Choice Requires="x15">
      <x15ac:absPath xmlns:x15ac="http://schemas.microsoft.com/office/spreadsheetml/2010/11/ac" url="C:\Users\ext-gchan\Downloads\"/>
    </mc:Choice>
  </mc:AlternateContent>
  <xr:revisionPtr revIDLastSave="0" documentId="13_ncr:1_{C378517C-E935-4A9D-AE07-D05D2B10E5A6}" xr6:coauthVersionLast="47" xr6:coauthVersionMax="47" xr10:uidLastSave="{00000000-0000-0000-0000-000000000000}"/>
  <bookViews>
    <workbookView xWindow="28680" yWindow="-120" windowWidth="29040" windowHeight="16440" tabRatio="954" activeTab="9" xr2:uid="{00000000-000D-0000-FFFF-FFFF00000000}"/>
  </bookViews>
  <sheets>
    <sheet name="Cover" sheetId="26" r:id="rId1"/>
    <sheet name="Cover Letter" sheetId="9" r:id="rId2"/>
    <sheet name="1. Quarterly Summary" sheetId="12" r:id="rId3"/>
    <sheet name="2. Sale of Recyclable Materials" sheetId="13" r:id="rId4"/>
    <sheet name="3. Contaminants" sheetId="14" r:id="rId5"/>
    <sheet name="4. Problems Encountered" sheetId="25" r:id="rId6"/>
    <sheet name="5. Public Education Activities" sheetId="27" r:id="rId7"/>
    <sheet name="6. Telephone Log" sheetId="18" r:id="rId8"/>
    <sheet name="7. New Service Recipients" sheetId="20" r:id="rId9"/>
    <sheet name="8. Missed Pickups " sheetId="24" r:id="rId10"/>
    <sheet name="8. Missed Pickups" sheetId="21" state="hidden" r:id="rId11"/>
  </sheets>
  <definedNames>
    <definedName name="_xlnm._FilterDatabase" localSheetId="5" hidden="1">'4. Problems Encountered'!$B$7:$D$7</definedName>
    <definedName name="_xlnm._FilterDatabase" localSheetId="7" hidden="1">'6. Telephone Log'!$B$7:$C$991</definedName>
    <definedName name="_xlnm._FilterDatabase" localSheetId="8" hidden="1">'7. New Service Recipients'!$A$7:$K$7</definedName>
    <definedName name="_xlnm._FilterDatabase" localSheetId="9" hidden="1">'8. Missed Pickups '!$B$7:$I$7</definedName>
    <definedName name="_xlnm.Print_Area" localSheetId="2">'1. Quarterly Summary'!$B$1:$M$56</definedName>
    <definedName name="_xlnm.Print_Area" localSheetId="3">'2. Sale of Recyclable Materials'!$B$1:$N$6</definedName>
    <definedName name="_xlnm.Print_Area" localSheetId="4">'3. Contaminants'!$B$1:$K$13</definedName>
    <definedName name="_xlnm.Print_Area" localSheetId="5">'4. Problems Encountered'!$B$1:$D$265</definedName>
    <definedName name="_xlnm.Print_Area" localSheetId="6">'5. Public Education Activities'!$B$1:$N$6</definedName>
    <definedName name="_xlnm.Print_Area" localSheetId="7">'6. Telephone Log'!$B$1:$G$832</definedName>
    <definedName name="_xlnm.Print_Area" localSheetId="8">'7. New Service Recipients'!$B$1:$G$70</definedName>
    <definedName name="_xlnm.Print_Area" localSheetId="9">'8. Missed Pickups '!$B$1:$I$28</definedName>
    <definedName name="_xlnm.Print_Area" localSheetId="0">Cover!$A$1:$I$33</definedName>
    <definedName name="_xlnm.Print_Area" localSheetId="1">'Cover Letter'!$B$1:$K$33</definedName>
    <definedName name="_xlnm.Print_Titles" localSheetId="5">'4. Problems Encountered'!$7:$7</definedName>
    <definedName name="_xlnm.Print_Titles" localSheetId="7">'6. Telephone Log'!$7:$7</definedName>
    <definedName name="_xlnm.Print_Titles" localSheetId="8">'7. New Service Recipients'!$7:$7</definedName>
    <definedName name="_xlnm.Print_Titles" localSheetId="9">'8. Missed Pickups '!$7:$7</definedName>
    <definedName name="Z_B52917FB_51D1_8540_81A5_6C54A02FEEE3_.wvu.PrintArea" localSheetId="0" hidden="1">Cover!$A$1:$J$33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8" i="14" l="1"/>
  <c r="F8" i="14" s="1"/>
  <c r="E9" i="14"/>
  <c r="F9" i="14" s="1"/>
  <c r="E10" i="14"/>
  <c r="F10" i="14" s="1"/>
  <c r="F19" i="12" l="1"/>
  <c r="G19" i="12" s="1"/>
  <c r="D20" i="12" l="1"/>
  <c r="F12" i="12"/>
  <c r="G12" i="12" s="1"/>
  <c r="F13" i="12" l="1"/>
  <c r="G13" i="12" s="1"/>
  <c r="F16" i="12"/>
  <c r="G16" i="12" s="1"/>
  <c r="F14" i="12"/>
  <c r="G14" i="12" s="1"/>
  <c r="F17" i="12"/>
  <c r="G17" i="12" s="1"/>
  <c r="F11" i="12"/>
  <c r="F15" i="12"/>
  <c r="G15" i="12" s="1"/>
  <c r="F18" i="12"/>
  <c r="G18" i="12" s="1"/>
  <c r="F20" i="12" l="1"/>
  <c r="G11" i="12"/>
  <c r="G20" i="12" s="1"/>
  <c r="G22" i="12" s="1"/>
  <c r="C11" i="14"/>
  <c r="F39" i="12" l="1"/>
  <c r="E39" i="12" s="1"/>
  <c r="F38" i="12"/>
  <c r="E38" i="12" s="1"/>
  <c r="F37" i="12"/>
  <c r="E37" i="12" s="1"/>
  <c r="F36" i="12"/>
  <c r="E36" i="12" s="1"/>
  <c r="F35" i="12"/>
  <c r="E35" i="12" s="1"/>
  <c r="F34" i="12"/>
  <c r="E34" i="12" s="1"/>
  <c r="F33" i="12"/>
  <c r="E33" i="12" s="1"/>
  <c r="F32" i="12"/>
  <c r="E32" i="12" s="1"/>
  <c r="F31" i="12"/>
  <c r="E31" i="12" s="1"/>
  <c r="E11" i="14" l="1"/>
  <c r="F11" i="14" l="1"/>
  <c r="C40" i="12"/>
  <c r="F30" i="12" l="1"/>
  <c r="D11" i="14"/>
  <c r="E30" i="12" l="1"/>
  <c r="E40" i="12" s="1"/>
  <c r="F40" i="12"/>
  <c r="F42" i="12" s="1"/>
</calcChain>
</file>

<file path=xl/sharedStrings.xml><?xml version="1.0" encoding="utf-8"?>
<sst xmlns="http://schemas.openxmlformats.org/spreadsheetml/2006/main" count="1936" uniqueCount="349">
  <si>
    <t>GreenWaste Recovery, LLC.</t>
  </si>
  <si>
    <t>610 E. Gish Rd</t>
  </si>
  <si>
    <t>San Jose, CA 95112</t>
  </si>
  <si>
    <t>(650) 798-5999</t>
  </si>
  <si>
    <t>Quarterly Report</t>
  </si>
  <si>
    <t>Town of Los Altos Hills</t>
  </si>
  <si>
    <t>Mixed Compostables, Recyclables, and Yard Trimmings Franchise Agreement</t>
  </si>
  <si>
    <t>Peter Pirnejad</t>
  </si>
  <si>
    <t>26379 Fremont Road</t>
  </si>
  <si>
    <t>Los Altos Hills, CA 94022</t>
  </si>
  <si>
    <t xml:space="preserve">Dear Mr. Pirnejad, </t>
  </si>
  <si>
    <t>The sections of the report are detailed on the following tabs as follows:</t>
  </si>
  <si>
    <t>1. Quarterly Summary</t>
  </si>
  <si>
    <t>2. Sale of Recyclable Materials</t>
  </si>
  <si>
    <t>3. Contaminants</t>
  </si>
  <si>
    <t>4. Problems Encountered</t>
  </si>
  <si>
    <t>5. Public Education Activities</t>
  </si>
  <si>
    <t>6. Telephone Log</t>
  </si>
  <si>
    <t>7. New Service Recipients</t>
  </si>
  <si>
    <t xml:space="preserve">8. Missed Pickups </t>
  </si>
  <si>
    <t>Please advise if you have any questions regarding this report.</t>
  </si>
  <si>
    <t>Sincerely,</t>
  </si>
  <si>
    <t>Gar-Ying Chan</t>
  </si>
  <si>
    <t>Financial Planning &amp; Analysis Manager</t>
  </si>
  <si>
    <t>Franchisee shall submit... the prior quarter’s report on disposal from processing Mixed Compostable Materials, Recyclable Materials and Yard Trimmings, and dispoal from Town-wide Clean-up events during the prior quarter.
1.1 Quarterly Summary.
The quarterly report shall contain a summary of the information reported pursuant to Section 1 of this EXHIBIT G. Reports shall also contain a description of milestones achieved; staffing levels; and a log of special occurrences; and any other relevant information, including details of any Townwide Clean-ups which occurred during that quarter.</t>
  </si>
  <si>
    <t>Diversion &amp; Tonnage</t>
  </si>
  <si>
    <t>Customer Name</t>
  </si>
  <si>
    <t>Material</t>
  </si>
  <si>
    <t>Total</t>
  </si>
  <si>
    <t>*Diversion</t>
  </si>
  <si>
    <t>Trash tons</t>
  </si>
  <si>
    <t>Recycled tons</t>
  </si>
  <si>
    <t>GREENWASTE - LOS ALTOS HILLS</t>
  </si>
  <si>
    <t>CURBSIDE RECYCLABLES 1</t>
  </si>
  <si>
    <t>CURBSIDE RECYCLABLES 2</t>
  </si>
  <si>
    <t>OFFICE RECYCLABLES 2</t>
  </si>
  <si>
    <t>PROCESSED COMPOSTABLES 2</t>
  </si>
  <si>
    <t>BULKY ITEMS</t>
  </si>
  <si>
    <t>YARDWASTE -IN</t>
  </si>
  <si>
    <t>TRASH/MSW 2</t>
  </si>
  <si>
    <t>Grand Total</t>
  </si>
  <si>
    <t>Total Diversion Rate:</t>
  </si>
  <si>
    <t xml:space="preserve">LOS ALTOS HILL ROLLOFF </t>
  </si>
  <si>
    <t>Material Description</t>
  </si>
  <si>
    <t>Total Tons</t>
  </si>
  <si>
    <t>BRUSH</t>
  </si>
  <si>
    <t>C&amp;D</t>
  </si>
  <si>
    <t>CONCRETE3</t>
  </si>
  <si>
    <t>MANURE</t>
  </si>
  <si>
    <t>MISC.DB</t>
  </si>
  <si>
    <t>MIXED</t>
  </si>
  <si>
    <t>YARDWASTE</t>
  </si>
  <si>
    <t>Total:</t>
  </si>
  <si>
    <t>Milestones/Special Occurances</t>
  </si>
  <si>
    <t>Nothing to note</t>
  </si>
  <si>
    <t>Staffing</t>
  </si>
  <si>
    <t xml:space="preserve">Nothing to note. </t>
  </si>
  <si>
    <t xml:space="preserve">Townwide Clean Ups </t>
  </si>
  <si>
    <t>Car Count</t>
  </si>
  <si>
    <t>MSW:</t>
  </si>
  <si>
    <t>Metal:</t>
  </si>
  <si>
    <t xml:space="preserve">E-Waste: </t>
  </si>
  <si>
    <t>1.2 Sale of Recyclable Materials
Narrative on the state of the commodities market during the reporting period. This section will include updates on opportunities that have arisen for new markets, challenges faced with material recovery or marketing, significant changes and other information to provide the Town insight into the facility as a whole and the commodities markets.</t>
  </si>
  <si>
    <t>1.4 Problems Encountered
The quarterly report shall include a narrative account of problems encountered during the reporting period in connection with Recyclable Materials collection (including scavenging), processing and/or marketing, and the actions taken by Franchisee in response. The narrative shall include a description of problems relating to non-collection because of contamination in the Recyclable Materials Containers or because of blocked access. The narrative shall also include a description of Recyclable Materials rejected for sale after processing (by type of material and tonnages) reason(s) for rejection, and Franchisee's disposal method for the rejected load.</t>
  </si>
  <si>
    <t>Date</t>
  </si>
  <si>
    <t>Category</t>
  </si>
  <si>
    <t>Notes</t>
  </si>
  <si>
    <t>Blocked</t>
  </si>
  <si>
    <t>Extras not scheduled</t>
  </si>
  <si>
    <t>Overfilled - garbage</t>
  </si>
  <si>
    <t>Too heavy - yardwaste</t>
  </si>
  <si>
    <t>Contaminated - recycle</t>
  </si>
  <si>
    <t>Gate Issue â€“ closed, locked, code invalid</t>
  </si>
  <si>
    <t>Cardboard too large</t>
  </si>
  <si>
    <t>Overfilled - yardwaste</t>
  </si>
  <si>
    <t>Contaminated - yardwaste</t>
  </si>
  <si>
    <t>Overfilled - recycle</t>
  </si>
  <si>
    <t>Hazardous Material</t>
  </si>
  <si>
    <t>Oil jugs - must be GWR jugs</t>
  </si>
  <si>
    <t xml:space="preserve">1.5 Public Education Activities
The quarterly report shall include a description of the public education and community relations activities performed by Franchisee during the quarter and Franchisee's evaluation of the success of such activities in promoting the Program or in addressing problems encountered by Franchisee.
</t>
  </si>
  <si>
    <t xml:space="preserve">1.6 Telephone Log
The quarterly report shall contain a copy of Franchisee's telephone and complaint log, and include the name and address of each caller, the reason for the call, details on each complaint and a description of how each complaint was resolved.
</t>
  </si>
  <si>
    <t>ON-CALL</t>
  </si>
  <si>
    <t>SERVICECHA</t>
  </si>
  <si>
    <t>Svc-Inq</t>
  </si>
  <si>
    <t>Bill-Inq</t>
  </si>
  <si>
    <t>Missing</t>
  </si>
  <si>
    <t>Brian Curtis</t>
  </si>
  <si>
    <t>27890 Via Feliz</t>
  </si>
  <si>
    <t>NEWSTART</t>
  </si>
  <si>
    <t>Miss</t>
  </si>
  <si>
    <t>Call Out</t>
  </si>
  <si>
    <t>Dispatch</t>
  </si>
  <si>
    <t>CC Payment</t>
  </si>
  <si>
    <t>SvcChange</t>
  </si>
  <si>
    <t>Extras</t>
  </si>
  <si>
    <t>Follow Up</t>
  </si>
  <si>
    <t>Cancel SVC</t>
  </si>
  <si>
    <t>ServiceReq</t>
  </si>
  <si>
    <t>Update</t>
  </si>
  <si>
    <t>Voicemail</t>
  </si>
  <si>
    <t>Broken</t>
  </si>
  <si>
    <t>Complaint</t>
  </si>
  <si>
    <t>Ashima Madan</t>
  </si>
  <si>
    <t>27360 Natoma Rd</t>
  </si>
  <si>
    <t>Mark Krueger</t>
  </si>
  <si>
    <t>12755 Leander Dr</t>
  </si>
  <si>
    <t>SUPERXFR</t>
  </si>
  <si>
    <t>Thomas Tompkins</t>
  </si>
  <si>
    <t>27725 Black Mountain Rd</t>
  </si>
  <si>
    <t>Bruce White</t>
  </si>
  <si>
    <t>11611 Rebecca Ln</t>
  </si>
  <si>
    <t>12661 Robleda Rd</t>
  </si>
  <si>
    <t>Mike Schoendorf</t>
  </si>
  <si>
    <t>13145 Byrd Ln</t>
  </si>
  <si>
    <t>Diane Doolittle</t>
  </si>
  <si>
    <t>eTower</t>
  </si>
  <si>
    <t>1.7 New Service Recipients
The quarterly report shall contain a listing of all new Service Recipients, including their name, address and level of service.</t>
  </si>
  <si>
    <t>CustID</t>
  </si>
  <si>
    <t>Billing Name</t>
  </si>
  <si>
    <t>Svc Address Line 1</t>
  </si>
  <si>
    <t>Svc City</t>
  </si>
  <si>
    <t>Service Code</t>
  </si>
  <si>
    <t>Customer Since</t>
  </si>
  <si>
    <t>Los Altos Hills</t>
  </si>
  <si>
    <t>R32MC</t>
  </si>
  <si>
    <t>R96REC</t>
  </si>
  <si>
    <t>R96YT</t>
  </si>
  <si>
    <t>R20MC</t>
  </si>
  <si>
    <t xml:space="preserve">Los Altos Hills </t>
  </si>
  <si>
    <t xml:space="preserve">R32MC-S   </t>
  </si>
  <si>
    <t>R96MC-SADD</t>
  </si>
  <si>
    <t xml:space="preserve">R20MC     </t>
  </si>
  <si>
    <t>R64MC</t>
  </si>
  <si>
    <t xml:space="preserve">R32MC     </t>
  </si>
  <si>
    <t>R64REC</t>
  </si>
  <si>
    <t xml:space="preserve">1.8 Missed Pickups
The quarterly report shall contain a written record of all calls related to missed pickups, and a description of the response to each call.
</t>
  </si>
  <si>
    <t>Site ID</t>
  </si>
  <si>
    <t>Site Name</t>
  </si>
  <si>
    <t>Address Line 1</t>
  </si>
  <si>
    <t>City</t>
  </si>
  <si>
    <t>Service Date</t>
  </si>
  <si>
    <t>Workflow</t>
  </si>
  <si>
    <t>Work Order Notes</t>
  </si>
  <si>
    <t>MISS</t>
  </si>
  <si>
    <t xml:space="preserve">32G-TR    </t>
  </si>
  <si>
    <t>96G-YT</t>
  </si>
  <si>
    <t xml:space="preserve">20G-MC    </t>
  </si>
  <si>
    <t>Note</t>
  </si>
  <si>
    <t>0702050001</t>
  </si>
  <si>
    <t>Yazdy Hossein</t>
  </si>
  <si>
    <t>27050 Elena Rd</t>
  </si>
  <si>
    <t/>
  </si>
  <si>
    <t>0687730001</t>
  </si>
  <si>
    <t>Hankyu Chung</t>
  </si>
  <si>
    <t>13139 Delson Ct</t>
  </si>
  <si>
    <t>0879570001</t>
  </si>
  <si>
    <t>Debra Togliatti</t>
  </si>
  <si>
    <t>13276 E Sunset Dr</t>
  </si>
  <si>
    <t>0711010001</t>
  </si>
  <si>
    <t>Kuei-wu Tsai</t>
  </si>
  <si>
    <t>26510 Purissima Rd</t>
  </si>
  <si>
    <t>cmp 12:44pm</t>
  </si>
  <si>
    <t>0689790001</t>
  </si>
  <si>
    <t>Tsung-yen Chang</t>
  </si>
  <si>
    <t>13800 la Paloma Rd</t>
  </si>
  <si>
    <t>1427050001</t>
  </si>
  <si>
    <t>Joice Anthony</t>
  </si>
  <si>
    <t>26062 Todd Ln</t>
  </si>
  <si>
    <t>0686850001</t>
  </si>
  <si>
    <t>Glenn Krasner</t>
  </si>
  <si>
    <t>12930 Tripoli Ct</t>
  </si>
  <si>
    <t xml:space="preserve">R64MC     </t>
  </si>
  <si>
    <t>0690730001</t>
  </si>
  <si>
    <t>Pai Rong-chang</t>
  </si>
  <si>
    <t>14153 Liddicoat Dr</t>
  </si>
  <si>
    <t xml:space="preserve">cmp 4:00 </t>
  </si>
  <si>
    <t>0705480001</t>
  </si>
  <si>
    <t>Paul Snider</t>
  </si>
  <si>
    <t>27965 Roble Blanco Dr</t>
  </si>
  <si>
    <t>0685750001</t>
  </si>
  <si>
    <t>Geraldine L Sello</t>
  </si>
  <si>
    <t>12750 Viscaino Rd</t>
  </si>
  <si>
    <t>0685780001</t>
  </si>
  <si>
    <t>0685790001</t>
  </si>
  <si>
    <t>Yoshimi Munch</t>
  </si>
  <si>
    <t>12758 Leander Dr</t>
  </si>
  <si>
    <t>0684730001</t>
  </si>
  <si>
    <t>Sharon Xie</t>
  </si>
  <si>
    <t>12525 Minorca Ct</t>
  </si>
  <si>
    <t>1904450001</t>
  </si>
  <si>
    <t>Nikita Kozlovski</t>
  </si>
  <si>
    <t>13074 La Cresta Dr</t>
  </si>
  <si>
    <t xml:space="preserve">driver went back to service nothing out </t>
  </si>
  <si>
    <t>0712320001</t>
  </si>
  <si>
    <t>Frans Sijstermans</t>
  </si>
  <si>
    <t>12640 Robleda Rd</t>
  </si>
  <si>
    <t>cmp 8:47</t>
  </si>
  <si>
    <t>0689220001</t>
  </si>
  <si>
    <t>Fred Gallagher</t>
  </si>
  <si>
    <t>13600 Golden Hill Ct</t>
  </si>
  <si>
    <t>1859480001</t>
  </si>
  <si>
    <t>Michael Kongelf</t>
  </si>
  <si>
    <t>0704160001</t>
  </si>
  <si>
    <t>0703180001</t>
  </si>
  <si>
    <t>cmp MB</t>
  </si>
  <si>
    <t>0700930001</t>
  </si>
  <si>
    <t>Moosa Maleksalehi</t>
  </si>
  <si>
    <t>26801 Altamont Rd</t>
  </si>
  <si>
    <t>1840960001</t>
  </si>
  <si>
    <t>Joseph Fields</t>
  </si>
  <si>
    <t>26321 Alexander Pl</t>
  </si>
  <si>
    <t>per Vic- Dirt in Yt can made it to heavy to svc</t>
  </si>
  <si>
    <t>0708720001</t>
  </si>
  <si>
    <t>Serena Giori</t>
  </si>
  <si>
    <t>26631 Taaffe Rd</t>
  </si>
  <si>
    <t xml:space="preserve">3:16PM NSO </t>
  </si>
  <si>
    <t>0706660001</t>
  </si>
  <si>
    <t>St Nicholas School</t>
  </si>
  <si>
    <t>12816 El Monte Rd</t>
  </si>
  <si>
    <t xml:space="preserve">06FLTR    </t>
  </si>
  <si>
    <t xml:space="preserve">CMP BY DRIVER </t>
  </si>
  <si>
    <t>0691760001</t>
  </si>
  <si>
    <t>Rebecca Colman</t>
  </si>
  <si>
    <t>14440 Manuella Rd</t>
  </si>
  <si>
    <t xml:space="preserve">03FLREC   </t>
  </si>
  <si>
    <t>0681480001</t>
  </si>
  <si>
    <t>1679510001</t>
  </si>
  <si>
    <t>Chanh Chi</t>
  </si>
  <si>
    <t>23725 Camino Hermoso Dr</t>
  </si>
  <si>
    <t>0884800001</t>
  </si>
  <si>
    <t>Sada Bassiri</t>
  </si>
  <si>
    <t>11642 Dawson Dr</t>
  </si>
  <si>
    <t xml:space="preserve">R96MC     </t>
  </si>
  <si>
    <t>0681550001</t>
  </si>
  <si>
    <t>Parviz And Massoumeh Keshtbod</t>
  </si>
  <si>
    <t>11627 Rebecca Ln</t>
  </si>
  <si>
    <t>0693080001</t>
  </si>
  <si>
    <t>Linda Membreno</t>
  </si>
  <si>
    <t>23715 Camino Hermoso Dr</t>
  </si>
  <si>
    <t>0704940001</t>
  </si>
  <si>
    <t>Edward &amp; Marie Efira</t>
  </si>
  <si>
    <t>27870 Baker Ln</t>
  </si>
  <si>
    <t>0917150001</t>
  </si>
  <si>
    <t>Vladimir Preysman</t>
  </si>
  <si>
    <t>24202 Hillview Rd</t>
  </si>
  <si>
    <t>1882310001</t>
  </si>
  <si>
    <t xml:space="preserve">driver was not able to get to it </t>
  </si>
  <si>
    <t>cmp NC</t>
  </si>
  <si>
    <t>0711280001</t>
  </si>
  <si>
    <t>Alexandra Niederauer</t>
  </si>
  <si>
    <t>13841 Robleda Rd</t>
  </si>
  <si>
    <t>per Driver- Not missed, SVC around 11</t>
  </si>
  <si>
    <t>0693150001</t>
  </si>
  <si>
    <t>Suzanne Epstein</t>
  </si>
  <si>
    <t>23828 Ravensbury Ave</t>
  </si>
  <si>
    <t>0687780001</t>
  </si>
  <si>
    <t xml:space="preserve">BS cmp carts was not missed. he had a personal cart with no voucher. </t>
  </si>
  <si>
    <t>0891970001</t>
  </si>
  <si>
    <t>John Porcella</t>
  </si>
  <si>
    <t>26970 Dezahara Way</t>
  </si>
  <si>
    <t xml:space="preserve">cmp by Jorge
</t>
  </si>
  <si>
    <t>1616590001</t>
  </si>
  <si>
    <t>Ling Chen Hung</t>
  </si>
  <si>
    <t>23445 Toyonita Rd</t>
  </si>
  <si>
    <t>cmp-driver</t>
  </si>
  <si>
    <t>0705460001</t>
  </si>
  <si>
    <t>Joe Huang</t>
  </si>
  <si>
    <t>27965 Elena Rd</t>
  </si>
  <si>
    <t>0708250001</t>
  </si>
  <si>
    <t>David Leaver</t>
  </si>
  <si>
    <t>10545 W Loyola Dr</t>
  </si>
  <si>
    <t>0694290001</t>
  </si>
  <si>
    <t>Salim Jabbour</t>
  </si>
  <si>
    <t>24704 Voorhees Dr</t>
  </si>
  <si>
    <t>cmp - 11am - Nelson</t>
  </si>
  <si>
    <t>1690200001</t>
  </si>
  <si>
    <t>Nathan Blair</t>
  </si>
  <si>
    <t>27880 Saddle Ct</t>
  </si>
  <si>
    <t>0701110001</t>
  </si>
  <si>
    <t>Beverly Barkhau</t>
  </si>
  <si>
    <t>26861 Altamont Rd</t>
  </si>
  <si>
    <t>0704270001</t>
  </si>
  <si>
    <t>Eddie Leung</t>
  </si>
  <si>
    <t>27754 Stirrup Way</t>
  </si>
  <si>
    <t>0691400001</t>
  </si>
  <si>
    <t>14313 Saddle Mountain Dr</t>
  </si>
  <si>
    <t>0689370001</t>
  </si>
  <si>
    <t>Elaine Yen</t>
  </si>
  <si>
    <t>13638 Golden Hill Ct</t>
  </si>
  <si>
    <t>1080850001</t>
  </si>
  <si>
    <t>Kim Tran</t>
  </si>
  <si>
    <t>12823 la Barranca Rd</t>
  </si>
  <si>
    <t>0682880001</t>
  </si>
  <si>
    <t>Jim And J Lai</t>
  </si>
  <si>
    <t>12120 Foothill Ln</t>
  </si>
  <si>
    <t>Total Trash tons</t>
  </si>
  <si>
    <t>Total Recycled tons</t>
  </si>
  <si>
    <t>CONCRETE2</t>
  </si>
  <si>
    <t>Contaminated - garbage</t>
  </si>
  <si>
    <t>Skipped</t>
  </si>
  <si>
    <t>Los Altos</t>
  </si>
  <si>
    <t>Until November 22, 2023 all recyclable contaminants/residuals were transported to the following location:
Newby Island Landfill
1601 Dixon Landing Road
Milpitas, CA 95035.
Starting November 23, 2023  all recyclable contaminants/residuals were transported to the following location:
GreenWaste Recovery MRF (Marina)
Transfer Facility &amp; Operation Yard
375 Industrial Road
Watsonville, CA 95076</t>
  </si>
  <si>
    <t>ELECTRONICS-IN</t>
  </si>
  <si>
    <t>METAL - INBOUND</t>
  </si>
  <si>
    <t>68.8 tons</t>
  </si>
  <si>
    <t>5.24 tons</t>
  </si>
  <si>
    <t>2.73 tons</t>
  </si>
  <si>
    <t>There was a clean up on Saturday, March 23, 2024</t>
  </si>
  <si>
    <t>Q1 2024: Source is the Scale Report</t>
  </si>
  <si>
    <t>January 2024 to March 2024</t>
  </si>
  <si>
    <t>Herein you will find the Quarterly Report for January 2024 to March 2024, as required by the Franchise Agreement Between the Town of Los Altos Hills and GreenWaste Recovery, LLC. for Collection and Processing of Mixed Compostables, Recyclable Materials, and Yard Trimmings.</t>
  </si>
  <si>
    <t xml:space="preserve">For Q1 2024, the market conditions remain in status quo with continual demand for the captured goods. Domestic demand increased alongside overseas due to low generation specifically of fiber goods. As for plastics, the domestic market was competing  for tonnage aggressively against the overseas market, and Polyethylene Terephthalate (PET #1) was the strongest it’s been for over a year.  Metals continue to remain stagnant with an upward trend on non-ferrous.  The markets have been healthy when it comes to demand, and are projected to continue in this path into Q2 2024.					
												</t>
  </si>
  <si>
    <r>
      <rPr>
        <b/>
        <sz val="11"/>
        <color theme="1"/>
        <rFont val="Calibri"/>
        <family val="2"/>
        <scheme val="minor"/>
      </rPr>
      <t xml:space="preserve">Quarterly Bill Inserts/Direct Mailers	</t>
    </r>
    <r>
      <rPr>
        <sz val="11"/>
        <color theme="1"/>
        <rFont val="Calibri"/>
        <family val="2"/>
        <scheme val="minor"/>
      </rPr>
      <t xml:space="preserve">										
The Clean-Up post card for the March 23, 2024, event was mailed out the week of February 12, 2024.  It included acceptable and unacceptable materials, contact number for the safe disposal of Household Hazardous Waste (HHW), and other available programs. For the calendar year 2024, the Town requested to switch from a quarterly newsletter to an annual newsletter. In collaboration and approval by the Town, GreenWaste provided the Town with a 2024 Spring newsletter, while the annual newsletter was in production. The Town approved the final version of 2024 annual newsletter, and it was mailed out to residents the week of February 19, 2024.
Topics that were featured in the Spring 2024 newsletter helped educate residents of what Plastic #2: HDPE High Density Polyethylene was and shared visual common household and commercial examples of HDPE materials. A reminder was also featured to help remind residents to "Think Empty, Clean and Dry" when placing their recyclables into their blue cart and lastly, a section to notify residents of the upcoming three Town Cleanup schedule.
The 2024 Annual Newsletter featured various content, including but not limited to: Types of GreenWaste Services available to residents, Cart Set-Out Guidelines and Collection information, Holiday Tree/Collection schedule, a mini sorting guide of where to properly dispose of items in either the mixed compostables, recycling or yard trimmings cart, a section of who to contact questions about household hazardous waste materials and many more.
</t>
    </r>
    <r>
      <rPr>
        <b/>
        <sz val="11"/>
        <color theme="1"/>
        <rFont val="Calibri"/>
        <family val="2"/>
        <scheme val="minor"/>
      </rPr>
      <t>Website/Social Media</t>
    </r>
    <r>
      <rPr>
        <sz val="11"/>
        <color theme="1"/>
        <rFont val="Calibri"/>
        <family val="2"/>
        <scheme val="minor"/>
      </rPr>
      <t xml:space="preserve">													
The 2022 Sustainability Report is available online. The 2023 Sustainability Report is estimated to be posted on the GreenWaste website by the end of April 2024, or sometime in May 2024.
GreenWaste social media posts featured the announcement of the unification of our family of companies. The March 23rd, 2024 Town clean up postcard was uploaded on the GreenWaste Los Altos Hills webpage prior to the event to promote and inform the residents and customers of the upcoming clean-up day event.
</t>
    </r>
    <r>
      <rPr>
        <b/>
        <sz val="11"/>
        <color theme="1"/>
        <rFont val="Calibri"/>
        <family val="2"/>
        <scheme val="minor"/>
      </rPr>
      <t xml:space="preserve">
Youth Education Programs	</t>
    </r>
    <r>
      <rPr>
        <sz val="11"/>
        <color theme="1"/>
        <rFont val="Calibri"/>
        <family val="2"/>
        <scheme val="minor"/>
      </rPr>
      <t xml:space="preserve">								
A Virtual Education Program utilizing the GreenWaste Children’s Book was made available to share with the Town’s younger audience. The book teaches kids about friendship, the GreenWaste MRF, anti-litter, compost, and the importance of recycling.
</t>
    </r>
    <r>
      <rPr>
        <b/>
        <sz val="11"/>
        <color theme="1"/>
        <rFont val="Calibri"/>
        <family val="2"/>
        <scheme val="minor"/>
      </rPr>
      <t xml:space="preserve">
Special Events</t>
    </r>
    <r>
      <rPr>
        <sz val="11"/>
        <color theme="1"/>
        <rFont val="Calibri"/>
        <family val="2"/>
        <scheme val="minor"/>
      </rPr>
      <t xml:space="preserve">											
On Saturday, March 23, 2024, we held the Town of Los Altos Hills first Clean-Up Day of the year at Foothill College, Lot 6. Despite the inclement weather, residents were lined up early in their vehicles ready for the Clean-Up Day to begin. Our operations team arrived promptly at 8:30 AM to set up and the supervisors conducted our team safety meeting. We began the event a few minutes early before 9 AM and allowed residents to get a head start on their day. In addition to the GreenWaste trucks, we had designated stations to dispose of electronic waste and a debris box for larger appliances and scrap metal. 
As residents entered Lot 6, our team ensured that we had a customer service representative, and our outreach team member helped maintain the flow of traffic by checking in residents by asking for their Clean-Up postcard. For residents who did not have them, we asked for their GreenWaste invoice or their ID in place as proof of residency.
Rain or shine, we continued to have a steady flow of cars and there were multiple residents who made round trips to drop off their materials. There were a few residents who inquired about where to drop off their household hazardous materials such as e-waste, paint, light bulbs, or batteries. We kindly reminded them that we do not accept those items at the clean-up event. For any HHW materials, we directed them to contact the County of Santa Clara’s HHW program to connect with them on how to properly dispose of those items. Overall, the event ran smoothly, and we look forward to working with the Town for next year’s cleanup day.																								 	
</t>
    </r>
  </si>
  <si>
    <t>*We have applied the March 2023 diversion rates to the Q1 2024 tonnages, except for Bulky Items where February 2024 diversion rates were used.
We are in the process of working with CalRecycle on updating the diversion rates.</t>
  </si>
  <si>
    <t>BRUSH MIX</t>
  </si>
  <si>
    <t>TRASH</t>
  </si>
  <si>
    <t>Contact Office</t>
  </si>
  <si>
    <t>Too Heavy - Food Waste</t>
  </si>
  <si>
    <t>Branches long/wide</t>
  </si>
  <si>
    <t>Set out on time</t>
  </si>
  <si>
    <t>Outreach</t>
  </si>
  <si>
    <t>Damage</t>
  </si>
  <si>
    <t>RDISTD</t>
  </si>
  <si>
    <t>R64MAN</t>
  </si>
  <si>
    <t xml:space="preserve">Service 1-32gl mc, </t>
  </si>
  <si>
    <t>64G-REC</t>
  </si>
  <si>
    <t>Service 1-64gl rec cart</t>
  </si>
  <si>
    <t xml:space="preserve">20G-TR    </t>
  </si>
  <si>
    <t xml:space="preserve">Please go back to service 1-20gl MC and 1-64gl REC cart. Approved by Aaron. </t>
  </si>
  <si>
    <t xml:space="preserve">96G-MC    </t>
  </si>
  <si>
    <t xml:space="preserve">Please return to svc MC &amp; REC all on Burke Rd. - Missed on Wednesday. </t>
  </si>
  <si>
    <t>los altos hills</t>
  </si>
  <si>
    <t>Please return and service 1-20gl MC and 2-96gl REC carts</t>
  </si>
  <si>
    <t xml:space="preserve">Please return to serive 1-32gl MC cart </t>
  </si>
  <si>
    <t xml:space="preserve">Serive 1-32gl MC cart Report/tag if any issue </t>
  </si>
  <si>
    <t>Please return to service 1-32gl MC and  1- 96gl REC | missed yesterday</t>
  </si>
  <si>
    <t xml:space="preserve">Please return to service 1-20gl MC Cart - missed on Wednesday. </t>
  </si>
  <si>
    <t xml:space="preserve">please go back </t>
  </si>
  <si>
    <t xml:space="preserve">02FL-TR   </t>
  </si>
  <si>
    <t xml:space="preserve">Please return to service (1) 2 YD Front Load Trash - missed on Tuesday </t>
  </si>
  <si>
    <t xml:space="preserve">32G-MC    </t>
  </si>
  <si>
    <t>Please return to service (1) 32-gal MC cart - missed on Wednesday</t>
  </si>
  <si>
    <t xml:space="preserve">Please return to service (1) 32-gal MC cart - missed on Friday </t>
  </si>
  <si>
    <t>please go back and service 1-32gl MC cart</t>
  </si>
  <si>
    <t>Please return to service (1) 20-gal MC and (1) 96-gal REC - missed on Wednesday</t>
  </si>
  <si>
    <t xml:space="preserve">Please service all carts on property - missed on Monday </t>
  </si>
  <si>
    <t xml:space="preserve">Please service all carts on property - Missed on Tuesday </t>
  </si>
  <si>
    <t xml:space="preserve">Please return to service (1) 20-gal MC-S and (1) 96-gal REC - missed on Tuesday </t>
  </si>
  <si>
    <t xml:space="preserve">Please return to service (1) 20-gal MC and (1) 96-gal REC carts on property right down next to mailbox- missed on Thursday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</si>
</sst>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m\ d\,\ yyyy;@"/>
    <numFmt numFmtId="165" formatCode="mmmm\-yy"/>
    <numFmt numFmtId="166" formatCode="mm/dd/yy"/>
  </numFmts>
  <fonts count="28" x14ac:knownFonts="1">
    <font>
      <sz val="11"/>
      <color theme="1"/>
      <name val="Calibri"/>
      <family val="2"/>
      <scheme val="minor"/>
    </font>
    <font>
      <b/>
      <sz val="11"/>
      <color theme="1"/>
      <name val="Calibri"/>
      <family val="2"/>
      <scheme val="minor"/>
    </font>
    <font>
      <sz val="10"/>
      <color indexed="8"/>
      <name val="Arial"/>
      <family val="2"/>
    </font>
    <font>
      <i/>
      <sz val="9"/>
      <color theme="1"/>
      <name val="Calibri"/>
      <family val="2"/>
      <scheme val="minor"/>
    </font>
    <font>
      <sz val="11"/>
      <color theme="1"/>
      <name val="Calibri"/>
      <family val="2"/>
      <scheme val="minor"/>
    </font>
    <font>
      <i/>
      <sz val="8"/>
      <color theme="1"/>
      <name val="Calibri"/>
      <family val="2"/>
      <scheme val="minor"/>
    </font>
    <font>
      <b/>
      <sz val="9"/>
      <color theme="1"/>
      <name val="Calibri"/>
      <family val="2"/>
      <scheme val="minor"/>
    </font>
    <font>
      <sz val="11"/>
      <color rgb="FFFF0000"/>
      <name val="Calibri"/>
      <family val="2"/>
      <scheme val="minor"/>
    </font>
    <font>
      <b/>
      <sz val="11"/>
      <color indexed="8"/>
      <name val="Calibri"/>
      <family val="2"/>
      <scheme val="minor"/>
    </font>
    <font>
      <u/>
      <sz val="11"/>
      <color theme="10"/>
      <name val="Calibri"/>
      <family val="2"/>
      <scheme val="minor"/>
    </font>
    <font>
      <i/>
      <sz val="11"/>
      <color theme="1"/>
      <name val="Calibri"/>
      <family val="2"/>
      <scheme val="minor"/>
    </font>
    <font>
      <sz val="12"/>
      <color indexed="8"/>
      <name val="Arial Narrow"/>
      <family val="2"/>
    </font>
    <font>
      <b/>
      <sz val="14"/>
      <color theme="1"/>
      <name val="Calibri"/>
      <family val="2"/>
    </font>
    <font>
      <sz val="12"/>
      <color theme="1"/>
      <name val="Calibri"/>
      <family val="2"/>
    </font>
    <font>
      <b/>
      <sz val="36"/>
      <name val="Arial Narrow"/>
      <family val="2"/>
    </font>
    <font>
      <b/>
      <sz val="28"/>
      <name val="Arial Narrow"/>
      <family val="2"/>
    </font>
    <font>
      <b/>
      <sz val="18"/>
      <name val="Arial Narrow"/>
      <family val="2"/>
    </font>
    <font>
      <b/>
      <sz val="12"/>
      <name val="Arial Narrow"/>
      <family val="2"/>
    </font>
    <font>
      <sz val="11"/>
      <color rgb="FF000000"/>
      <name val="Calibri"/>
      <family val="2"/>
      <scheme val="minor"/>
    </font>
    <font>
      <sz val="12"/>
      <color rgb="FFFF66CC"/>
      <name val="Arial Narrow"/>
      <family val="2"/>
    </font>
    <font>
      <sz val="11"/>
      <color rgb="FFFF66CC"/>
      <name val="Calibri"/>
      <family val="2"/>
      <scheme val="minor"/>
    </font>
    <font>
      <sz val="9"/>
      <color theme="1"/>
      <name val="Calibri"/>
      <family val="2"/>
      <scheme val="minor"/>
    </font>
    <font>
      <sz val="10"/>
      <color rgb="FFFF66FF"/>
      <name val="Calibri"/>
      <family val="2"/>
      <scheme val="minor"/>
    </font>
    <font>
      <sz val="11"/>
      <color rgb="FF000000"/>
      <name val="Calibri"/>
      <family val="2"/>
    </font>
    <font>
      <b/>
      <sz val="11"/>
      <color theme="1"/>
      <name val="Calibri"/>
      <family val="2"/>
    </font>
    <font>
      <sz val="11"/>
      <color indexed="8"/>
      <name val="Calibri"/>
      <family val="2"/>
    </font>
    <font>
      <b/>
      <sz val="11"/>
      <name val="Calibri"/>
      <family val="2"/>
      <scheme val="minor"/>
    </font>
    <font>
      <b/>
      <sz val="11"/>
      <color rgb="FF000000"/>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rgb="FFFFFFFF"/>
      </top>
      <bottom/>
      <diagonal/>
    </border>
    <border>
      <left style="medium">
        <color indexed="64"/>
      </left>
      <right/>
      <top style="thin">
        <color rgb="FF999999"/>
      </top>
      <bottom style="medium">
        <color indexed="64"/>
      </bottom>
      <diagonal/>
    </border>
    <border>
      <left style="thin">
        <color indexed="64"/>
      </left>
      <right style="thin">
        <color indexed="64"/>
      </right>
      <top/>
      <bottom style="medium">
        <color indexed="64"/>
      </bottom>
      <diagonal/>
    </border>
  </borders>
  <cellStyleXfs count="7">
    <xf numFmtId="0" fontId="0" fillId="0" borderId="0"/>
    <xf numFmtId="0" fontId="2" fillId="0" borderId="0">
      <alignment vertical="top"/>
    </xf>
    <xf numFmtId="43" fontId="4"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1" fillId="0" borderId="0"/>
    <xf numFmtId="0" fontId="2" fillId="0" borderId="0">
      <alignment vertical="top"/>
    </xf>
  </cellStyleXfs>
  <cellXfs count="157">
    <xf numFmtId="0" fontId="0" fillId="0" borderId="0" xfId="0"/>
    <xf numFmtId="49" fontId="0" fillId="0" borderId="0" xfId="0" applyNumberFormat="1" applyAlignment="1">
      <alignment horizontal="left" vertical="top" wrapText="1"/>
    </xf>
    <xf numFmtId="49" fontId="0" fillId="0" borderId="0" xfId="0" applyNumberFormat="1" applyAlignment="1">
      <alignment vertical="top" wrapText="1"/>
    </xf>
    <xf numFmtId="49" fontId="1" fillId="0" borderId="0" xfId="0" applyNumberFormat="1" applyFont="1" applyAlignment="1">
      <alignment horizontal="left" vertical="top" wrapText="1"/>
    </xf>
    <xf numFmtId="49" fontId="0" fillId="2" borderId="0" xfId="0" applyNumberFormat="1" applyFill="1" applyAlignment="1">
      <alignment vertical="top" wrapText="1"/>
    </xf>
    <xf numFmtId="0" fontId="1" fillId="0" borderId="0" xfId="0" applyFont="1"/>
    <xf numFmtId="0" fontId="6" fillId="3" borderId="1" xfId="0" applyFont="1" applyFill="1" applyBorder="1"/>
    <xf numFmtId="0" fontId="6" fillId="3" borderId="2" xfId="0" applyFont="1" applyFill="1" applyBorder="1"/>
    <xf numFmtId="10" fontId="0" fillId="0" borderId="0" xfId="0" applyNumberFormat="1" applyAlignment="1">
      <alignment vertical="top" wrapText="1"/>
    </xf>
    <xf numFmtId="2" fontId="0" fillId="0" borderId="0" xfId="0" applyNumberFormat="1" applyAlignment="1">
      <alignment vertical="top" wrapText="1"/>
    </xf>
    <xf numFmtId="14" fontId="0" fillId="0" borderId="0" xfId="0" applyNumberFormat="1"/>
    <xf numFmtId="0" fontId="0" fillId="0" borderId="0" xfId="0" applyAlignment="1">
      <alignment wrapText="1"/>
    </xf>
    <xf numFmtId="0" fontId="3" fillId="0" borderId="0" xfId="0" applyFont="1" applyAlignment="1">
      <alignment vertical="center"/>
    </xf>
    <xf numFmtId="0" fontId="0" fillId="0" borderId="0" xfId="0" applyAlignment="1">
      <alignment vertical="top"/>
    </xf>
    <xf numFmtId="49" fontId="0" fillId="0" borderId="0" xfId="0" applyNumberFormat="1" applyAlignment="1">
      <alignment horizontal="left" vertical="top"/>
    </xf>
    <xf numFmtId="0" fontId="3" fillId="0" borderId="0" xfId="0" applyFont="1" applyAlignment="1">
      <alignment vertical="center" wrapText="1"/>
    </xf>
    <xf numFmtId="49" fontId="1" fillId="0" borderId="0" xfId="0" applyNumberFormat="1" applyFont="1" applyAlignment="1">
      <alignment vertical="top" wrapText="1"/>
    </xf>
    <xf numFmtId="49" fontId="0" fillId="0" borderId="0" xfId="0" applyNumberFormat="1" applyAlignment="1">
      <alignment vertical="top"/>
    </xf>
    <xf numFmtId="14" fontId="7" fillId="0" borderId="0" xfId="0" applyNumberFormat="1" applyFont="1"/>
    <xf numFmtId="0" fontId="7" fillId="0" borderId="0" xfId="0" applyFont="1"/>
    <xf numFmtId="49" fontId="9" fillId="0" borderId="0" xfId="4" applyNumberFormat="1" applyAlignment="1">
      <alignment vertical="top"/>
    </xf>
    <xf numFmtId="0" fontId="0" fillId="0" borderId="0" xfId="0" applyAlignment="1">
      <alignment horizontal="left"/>
    </xf>
    <xf numFmtId="49" fontId="0" fillId="4" borderId="0" xfId="0" applyNumberFormat="1" applyFill="1" applyAlignment="1">
      <alignment horizontal="left" vertical="top"/>
    </xf>
    <xf numFmtId="49" fontId="0" fillId="4" borderId="0" xfId="0" applyNumberFormat="1" applyFill="1" applyAlignment="1">
      <alignment vertical="top"/>
    </xf>
    <xf numFmtId="0" fontId="0" fillId="4" borderId="0" xfId="0" applyFill="1"/>
    <xf numFmtId="0" fontId="0" fillId="4" borderId="0" xfId="0" applyFill="1" applyAlignment="1">
      <alignment vertical="top" wrapText="1"/>
    </xf>
    <xf numFmtId="0" fontId="0" fillId="4" borderId="0" xfId="0" applyFill="1" applyAlignment="1">
      <alignment vertical="top"/>
    </xf>
    <xf numFmtId="0" fontId="0" fillId="0" borderId="0" xfId="0" applyAlignment="1">
      <alignment horizontal="center"/>
    </xf>
    <xf numFmtId="0" fontId="10" fillId="0" borderId="0" xfId="0" applyFont="1" applyAlignment="1">
      <alignment horizontal="left" vertical="center" wrapText="1"/>
    </xf>
    <xf numFmtId="0" fontId="11" fillId="0" borderId="0" xfId="5"/>
    <xf numFmtId="17" fontId="11" fillId="0" borderId="0" xfId="5" quotePrefix="1" applyNumberFormat="1"/>
    <xf numFmtId="14" fontId="11" fillId="0" borderId="0" xfId="5" applyNumberFormat="1" applyAlignment="1">
      <alignment horizontal="left"/>
    </xf>
    <xf numFmtId="0" fontId="11" fillId="0" borderId="0" xfId="5" applyAlignment="1">
      <alignment horizontal="left" vertical="center"/>
    </xf>
    <xf numFmtId="165" fontId="15" fillId="0" borderId="0" xfId="5" quotePrefix="1" applyNumberFormat="1" applyFont="1" applyAlignment="1">
      <alignment horizontal="center" vertical="center"/>
    </xf>
    <xf numFmtId="0" fontId="16" fillId="0" borderId="0" xfId="5" applyFont="1" applyAlignment="1">
      <alignment horizontal="center"/>
    </xf>
    <xf numFmtId="166" fontId="17" fillId="0" borderId="0" xfId="5" applyNumberFormat="1" applyFont="1"/>
    <xf numFmtId="49" fontId="0" fillId="0" borderId="0" xfId="0" applyNumberFormat="1" applyAlignment="1">
      <alignment horizontal="center" vertical="top" wrapText="1"/>
    </xf>
    <xf numFmtId="0" fontId="1" fillId="3" borderId="3" xfId="0" applyFont="1" applyFill="1" applyBorder="1" applyAlignment="1">
      <alignment vertical="center"/>
    </xf>
    <xf numFmtId="0" fontId="1" fillId="3" borderId="3" xfId="0" applyFont="1" applyFill="1" applyBorder="1" applyAlignment="1">
      <alignment vertical="center"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3" fillId="0" borderId="0" xfId="0" applyFont="1" applyAlignment="1">
      <alignment horizontal="left" vertical="center"/>
    </xf>
    <xf numFmtId="0" fontId="13" fillId="0" borderId="0" xfId="0" applyFont="1" applyAlignment="1">
      <alignment vertical="center"/>
    </xf>
    <xf numFmtId="0" fontId="12" fillId="0" borderId="0" xfId="0" applyFont="1" applyAlignment="1">
      <alignment vertical="center"/>
    </xf>
    <xf numFmtId="0" fontId="10" fillId="0" borderId="0" xfId="0" applyFont="1" applyAlignment="1">
      <alignment vertical="center" wrapText="1"/>
    </xf>
    <xf numFmtId="0" fontId="20" fillId="0" borderId="0" xfId="0" applyFont="1"/>
    <xf numFmtId="0" fontId="21" fillId="0" borderId="0" xfId="0" applyFont="1" applyAlignment="1">
      <alignment vertical="center"/>
    </xf>
    <xf numFmtId="0" fontId="22" fillId="0" borderId="0" xfId="0" applyFont="1" applyAlignment="1">
      <alignment vertical="center"/>
    </xf>
    <xf numFmtId="49" fontId="20" fillId="0" borderId="0" xfId="0" applyNumberFormat="1" applyFont="1" applyAlignment="1">
      <alignment vertical="top"/>
    </xf>
    <xf numFmtId="49" fontId="0" fillId="0" borderId="3" xfId="0" applyNumberFormat="1" applyBorder="1" applyAlignment="1">
      <alignment vertical="top" wrapText="1"/>
    </xf>
    <xf numFmtId="0" fontId="0" fillId="0" borderId="3" xfId="0" applyBorder="1"/>
    <xf numFmtId="0" fontId="0" fillId="0" borderId="3" xfId="0" applyBorder="1" applyAlignment="1">
      <alignment horizontal="left"/>
    </xf>
    <xf numFmtId="0" fontId="0" fillId="0" borderId="3" xfId="0" applyBorder="1" applyAlignment="1">
      <alignment vertical="top"/>
    </xf>
    <xf numFmtId="14" fontId="0" fillId="0" borderId="3" xfId="0" applyNumberFormat="1" applyBorder="1" applyAlignment="1">
      <alignment horizontal="center"/>
    </xf>
    <xf numFmtId="49" fontId="0" fillId="0" borderId="3" xfId="0" applyNumberFormat="1" applyBorder="1" applyAlignment="1">
      <alignment vertical="top"/>
    </xf>
    <xf numFmtId="14" fontId="0" fillId="0" borderId="3" xfId="0" applyNumberFormat="1" applyBorder="1" applyAlignment="1">
      <alignment horizontal="center" vertical="top"/>
    </xf>
    <xf numFmtId="49" fontId="0" fillId="0" borderId="3" xfId="0" applyNumberFormat="1" applyBorder="1" applyAlignment="1">
      <alignment horizontal="center" vertical="top"/>
    </xf>
    <xf numFmtId="43" fontId="23" fillId="0" borderId="3" xfId="2" applyFont="1" applyFill="1" applyBorder="1" applyAlignment="1">
      <alignment vertical="top"/>
    </xf>
    <xf numFmtId="0" fontId="1" fillId="3" borderId="3" xfId="0" applyFont="1" applyFill="1" applyBorder="1" applyAlignment="1">
      <alignment vertical="top"/>
    </xf>
    <xf numFmtId="14" fontId="0" fillId="0" borderId="3" xfId="0" applyNumberFormat="1" applyBorder="1" applyAlignment="1">
      <alignment vertical="top"/>
    </xf>
    <xf numFmtId="14" fontId="0" fillId="0" borderId="0" xfId="0" applyNumberFormat="1" applyAlignment="1">
      <alignment vertical="top"/>
    </xf>
    <xf numFmtId="0" fontId="1" fillId="3" borderId="3" xfId="0" applyFont="1" applyFill="1" applyBorder="1" applyAlignment="1">
      <alignment vertical="top" wrapText="1"/>
    </xf>
    <xf numFmtId="0" fontId="0" fillId="0" borderId="3" xfId="0" applyBorder="1" applyAlignment="1">
      <alignment vertical="top" wrapText="1"/>
    </xf>
    <xf numFmtId="0" fontId="0" fillId="0" borderId="0" xfId="0" applyAlignment="1">
      <alignment vertical="top" wrapText="1"/>
    </xf>
    <xf numFmtId="0" fontId="0" fillId="0" borderId="3" xfId="0" applyBorder="1" applyAlignment="1">
      <alignment horizontal="center" vertical="top"/>
    </xf>
    <xf numFmtId="0" fontId="0" fillId="0" borderId="0" xfId="0" applyAlignment="1">
      <alignment horizontal="left" vertical="top" wrapText="1"/>
    </xf>
    <xf numFmtId="0" fontId="8" fillId="3" borderId="1" xfId="1" applyFont="1" applyFill="1" applyBorder="1" applyAlignment="1">
      <alignment horizontal="center"/>
    </xf>
    <xf numFmtId="0" fontId="1" fillId="3" borderId="1" xfId="0" applyFont="1" applyFill="1" applyBorder="1"/>
    <xf numFmtId="0" fontId="1" fillId="3" borderId="2" xfId="0" applyFont="1" applyFill="1" applyBorder="1"/>
    <xf numFmtId="14" fontId="10" fillId="0" borderId="0" xfId="0" applyNumberFormat="1" applyFont="1" applyAlignment="1">
      <alignment horizontal="left" vertical="center" wrapText="1"/>
    </xf>
    <xf numFmtId="14" fontId="1" fillId="3" borderId="3" xfId="0" applyNumberFormat="1" applyFont="1" applyFill="1" applyBorder="1" applyAlignment="1">
      <alignment horizontal="left" vertical="center"/>
    </xf>
    <xf numFmtId="14" fontId="0" fillId="0" borderId="0" xfId="0" applyNumberFormat="1" applyAlignment="1">
      <alignment horizontal="left"/>
    </xf>
    <xf numFmtId="14" fontId="0" fillId="0" borderId="3" xfId="0" applyNumberFormat="1" applyBorder="1" applyAlignment="1">
      <alignment horizontal="right"/>
    </xf>
    <xf numFmtId="0" fontId="1" fillId="0" borderId="5" xfId="0" applyFont="1" applyBorder="1"/>
    <xf numFmtId="43" fontId="1" fillId="0" borderId="5" xfId="2" applyFont="1" applyFill="1" applyBorder="1"/>
    <xf numFmtId="0" fontId="0" fillId="0" borderId="9" xfId="0" applyBorder="1"/>
    <xf numFmtId="43" fontId="0" fillId="0" borderId="3" xfId="2" applyFont="1" applyFill="1" applyBorder="1"/>
    <xf numFmtId="10" fontId="0" fillId="0" borderId="3" xfId="0" applyNumberFormat="1" applyBorder="1"/>
    <xf numFmtId="2" fontId="0" fillId="0" borderId="3" xfId="0" applyNumberFormat="1" applyBorder="1"/>
    <xf numFmtId="2" fontId="0" fillId="0" borderId="4" xfId="0" applyNumberFormat="1" applyBorder="1"/>
    <xf numFmtId="10" fontId="0" fillId="0" borderId="13" xfId="0" applyNumberFormat="1" applyBorder="1"/>
    <xf numFmtId="2" fontId="1" fillId="0" borderId="5" xfId="0" applyNumberFormat="1" applyFont="1" applyBorder="1"/>
    <xf numFmtId="2" fontId="1" fillId="0" borderId="6" xfId="0" applyNumberFormat="1" applyFont="1" applyBorder="1"/>
    <xf numFmtId="10" fontId="0" fillId="0" borderId="0" xfId="0" applyNumberFormat="1" applyAlignment="1">
      <alignment horizontal="right" vertical="top" wrapText="1"/>
    </xf>
    <xf numFmtId="0" fontId="1" fillId="3" borderId="0" xfId="0" applyFont="1" applyFill="1"/>
    <xf numFmtId="0" fontId="0" fillId="3" borderId="0" xfId="0" applyFill="1"/>
    <xf numFmtId="49" fontId="0" fillId="3" borderId="0" xfId="0" applyNumberFormat="1" applyFill="1" applyAlignment="1">
      <alignment vertical="top" wrapText="1"/>
    </xf>
    <xf numFmtId="0" fontId="18" fillId="0" borderId="0" xfId="0" applyFont="1" applyAlignment="1">
      <alignment horizontal="left" vertical="center" indent="1"/>
    </xf>
    <xf numFmtId="0" fontId="18" fillId="0" borderId="0" xfId="0" applyFont="1" applyAlignment="1">
      <alignment vertical="top" wrapText="1"/>
    </xf>
    <xf numFmtId="0" fontId="8" fillId="3" borderId="8" xfId="1" applyFont="1" applyFill="1" applyBorder="1" applyAlignment="1">
      <alignment horizontal="center"/>
    </xf>
    <xf numFmtId="0" fontId="26" fillId="0" borderId="0" xfId="0" applyFont="1" applyAlignment="1">
      <alignment vertical="top" wrapText="1"/>
    </xf>
    <xf numFmtId="0" fontId="24" fillId="0" borderId="0" xfId="0" applyFont="1"/>
    <xf numFmtId="0" fontId="27" fillId="3" borderId="15" xfId="6" applyFont="1" applyFill="1" applyBorder="1">
      <alignment vertical="top"/>
    </xf>
    <xf numFmtId="0" fontId="27" fillId="3" borderId="16" xfId="6" applyFont="1" applyFill="1" applyBorder="1">
      <alignment vertical="top"/>
    </xf>
    <xf numFmtId="0" fontId="27" fillId="3" borderId="16" xfId="0" applyFont="1" applyFill="1" applyBorder="1"/>
    <xf numFmtId="0" fontId="27" fillId="3" borderId="16" xfId="0" applyFont="1" applyFill="1" applyBorder="1" applyAlignment="1">
      <alignment horizontal="center"/>
    </xf>
    <xf numFmtId="0" fontId="27" fillId="3" borderId="17" xfId="0" applyFont="1" applyFill="1" applyBorder="1"/>
    <xf numFmtId="0" fontId="25" fillId="0" borderId="7" xfId="6" applyFont="1" applyBorder="1">
      <alignment vertical="top"/>
    </xf>
    <xf numFmtId="0" fontId="25" fillId="0" borderId="12" xfId="1" applyFont="1" applyBorder="1">
      <alignment vertical="top"/>
    </xf>
    <xf numFmtId="10" fontId="0" fillId="0" borderId="13" xfId="2" applyNumberFormat="1" applyFont="1" applyBorder="1"/>
    <xf numFmtId="43" fontId="0" fillId="0" borderId="13" xfId="2" applyFont="1" applyFill="1" applyBorder="1" applyAlignment="1"/>
    <xf numFmtId="43" fontId="0" fillId="0" borderId="13" xfId="2" applyFont="1" applyFill="1" applyBorder="1"/>
    <xf numFmtId="0" fontId="25" fillId="0" borderId="18" xfId="6" applyFont="1" applyBorder="1">
      <alignment vertical="top"/>
    </xf>
    <xf numFmtId="10" fontId="0" fillId="0" borderId="3" xfId="2" applyNumberFormat="1" applyFont="1" applyBorder="1"/>
    <xf numFmtId="0" fontId="25" fillId="0" borderId="19" xfId="6" applyFont="1" applyBorder="1">
      <alignment vertical="top"/>
    </xf>
    <xf numFmtId="0" fontId="0" fillId="0" borderId="5" xfId="0" applyBorder="1"/>
    <xf numFmtId="4" fontId="24" fillId="0" borderId="5" xfId="0" applyNumberFormat="1" applyFont="1" applyBorder="1"/>
    <xf numFmtId="43" fontId="24" fillId="0" borderId="5" xfId="0" applyNumberFormat="1" applyFont="1" applyBorder="1"/>
    <xf numFmtId="0" fontId="6" fillId="3" borderId="8" xfId="0" applyFont="1" applyFill="1" applyBorder="1"/>
    <xf numFmtId="0" fontId="1" fillId="0" borderId="11" xfId="0" applyFont="1" applyBorder="1"/>
    <xf numFmtId="14" fontId="0" fillId="0" borderId="3" xfId="0" applyNumberFormat="1" applyBorder="1" applyAlignment="1">
      <alignment horizontal="left" vertical="top" wrapText="1"/>
    </xf>
    <xf numFmtId="0" fontId="27" fillId="0" borderId="0" xfId="0" applyFont="1"/>
    <xf numFmtId="10" fontId="0" fillId="0" borderId="0" xfId="3" applyNumberFormat="1" applyFont="1" applyFill="1" applyBorder="1" applyAlignment="1"/>
    <xf numFmtId="49" fontId="20" fillId="0" borderId="0" xfId="0" applyNumberFormat="1" applyFont="1" applyAlignment="1">
      <alignment vertical="top" wrapText="1"/>
    </xf>
    <xf numFmtId="0" fontId="25" fillId="0" borderId="9" xfId="1" applyFont="1" applyBorder="1">
      <alignment vertical="top"/>
    </xf>
    <xf numFmtId="10" fontId="0" fillId="0" borderId="13" xfId="2" applyNumberFormat="1" applyFont="1" applyFill="1" applyBorder="1"/>
    <xf numFmtId="43" fontId="0" fillId="0" borderId="14" xfId="2" applyFont="1" applyFill="1" applyBorder="1"/>
    <xf numFmtId="2" fontId="0" fillId="0" borderId="0" xfId="0" applyNumberFormat="1" applyAlignment="1">
      <alignment vertical="top"/>
    </xf>
    <xf numFmtId="10" fontId="0" fillId="0" borderId="3" xfId="2" applyNumberFormat="1" applyFont="1" applyFill="1" applyBorder="1"/>
    <xf numFmtId="49" fontId="24" fillId="0" borderId="11" xfId="0" applyNumberFormat="1" applyFont="1" applyBorder="1" applyAlignment="1">
      <alignment horizontal="center" vertical="top" wrapText="1"/>
    </xf>
    <xf numFmtId="49" fontId="24" fillId="0" borderId="5" xfId="0" applyNumberFormat="1" applyFont="1" applyBorder="1" applyAlignment="1">
      <alignment horizontal="center" vertical="top" wrapText="1"/>
    </xf>
    <xf numFmtId="10" fontId="24" fillId="0" borderId="5" xfId="0" applyNumberFormat="1" applyFont="1" applyBorder="1" applyAlignment="1">
      <alignment vertical="top" wrapText="1"/>
    </xf>
    <xf numFmtId="43" fontId="24" fillId="0" borderId="5" xfId="0" applyNumberFormat="1" applyFont="1" applyBorder="1" applyAlignment="1">
      <alignment vertical="top" wrapText="1"/>
    </xf>
    <xf numFmtId="43" fontId="24" fillId="0" borderId="6" xfId="0" applyNumberFormat="1" applyFont="1" applyBorder="1" applyAlignment="1">
      <alignment vertical="top" wrapText="1"/>
    </xf>
    <xf numFmtId="0" fontId="0" fillId="0" borderId="0" xfId="0" applyAlignment="1">
      <alignment horizontal="center" wrapText="1"/>
    </xf>
    <xf numFmtId="0" fontId="19" fillId="0" borderId="0" xfId="5" applyFont="1"/>
    <xf numFmtId="49" fontId="0" fillId="0" borderId="20" xfId="0" applyNumberFormat="1" applyBorder="1" applyAlignment="1">
      <alignment horizontal="left" vertical="top"/>
    </xf>
    <xf numFmtId="49" fontId="0" fillId="0" borderId="20" xfId="0" applyNumberFormat="1" applyBorder="1" applyAlignment="1">
      <alignment horizontal="left" vertical="top" wrapText="1"/>
    </xf>
    <xf numFmtId="49" fontId="0" fillId="0" borderId="13" xfId="0" applyNumberFormat="1" applyBorder="1" applyAlignment="1">
      <alignment vertical="top" wrapText="1"/>
    </xf>
    <xf numFmtId="0" fontId="1" fillId="0" borderId="3" xfId="0" applyFont="1" applyBorder="1" applyAlignment="1">
      <alignment vertical="center"/>
    </xf>
    <xf numFmtId="0" fontId="0" fillId="0" borderId="10" xfId="0" applyBorder="1" applyAlignment="1">
      <alignment horizontal="left" vertical="top" wrapText="1"/>
    </xf>
    <xf numFmtId="0" fontId="0" fillId="0" borderId="3" xfId="0" applyBorder="1" applyAlignment="1">
      <alignment horizontal="left" vertical="top"/>
    </xf>
    <xf numFmtId="164" fontId="0" fillId="0" borderId="0" xfId="0" applyNumberFormat="1" applyAlignment="1">
      <alignment horizontal="left"/>
    </xf>
    <xf numFmtId="0" fontId="14" fillId="0" borderId="0" xfId="5" applyFont="1" applyAlignment="1">
      <alignment horizontal="center"/>
    </xf>
    <xf numFmtId="165" fontId="15" fillId="0" borderId="0" xfId="5" quotePrefix="1" applyNumberFormat="1" applyFont="1" applyAlignment="1">
      <alignment horizontal="center" vertical="center"/>
    </xf>
    <xf numFmtId="0" fontId="16" fillId="0" borderId="0" xfId="5" applyFont="1" applyAlignment="1">
      <alignment horizontal="center"/>
    </xf>
    <xf numFmtId="0" fontId="17" fillId="0" borderId="0" xfId="5" applyFont="1" applyAlignment="1">
      <alignment horizontal="right"/>
    </xf>
    <xf numFmtId="0" fontId="11" fillId="0" borderId="0" xfId="5" applyAlignment="1">
      <alignment horizontal="center"/>
    </xf>
    <xf numFmtId="0" fontId="13" fillId="0" borderId="0" xfId="0" applyFont="1" applyAlignment="1">
      <alignment horizontal="center" vertical="center"/>
    </xf>
    <xf numFmtId="0" fontId="11" fillId="0" borderId="0" xfId="5" applyAlignment="1">
      <alignment horizontal="left" vertical="center"/>
    </xf>
    <xf numFmtId="0" fontId="12"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center" vertical="top"/>
    </xf>
    <xf numFmtId="0" fontId="3" fillId="0" borderId="0" xfId="0" applyFont="1" applyAlignment="1">
      <alignment horizontal="left" vertical="top" wrapText="1"/>
    </xf>
    <xf numFmtId="0" fontId="3" fillId="0" borderId="0" xfId="0" applyFont="1" applyAlignment="1">
      <alignment horizontal="left" vertical="top"/>
    </xf>
    <xf numFmtId="49" fontId="1" fillId="2" borderId="0" xfId="0" applyNumberFormat="1" applyFont="1" applyFill="1" applyAlignment="1">
      <alignment horizontal="left" vertical="top" wrapText="1"/>
    </xf>
    <xf numFmtId="0" fontId="1" fillId="0" borderId="0" xfId="0" applyFont="1" applyAlignment="1">
      <alignment horizontal="right" vertical="center"/>
    </xf>
    <xf numFmtId="49" fontId="1" fillId="0" borderId="3" xfId="0" applyNumberFormat="1" applyFont="1" applyBorder="1" applyAlignment="1">
      <alignment horizontal="left" vertical="top" wrapText="1"/>
    </xf>
    <xf numFmtId="49" fontId="1" fillId="3" borderId="0" xfId="0" applyNumberFormat="1" applyFont="1" applyFill="1" applyAlignment="1">
      <alignment horizontal="left" vertical="top" wrapText="1"/>
    </xf>
    <xf numFmtId="0" fontId="26" fillId="0" borderId="0" xfId="0" applyFont="1" applyAlignment="1">
      <alignment horizontal="center" vertical="top" wrapText="1"/>
    </xf>
    <xf numFmtId="0" fontId="3" fillId="0" borderId="0" xfId="0" applyFont="1" applyAlignment="1">
      <alignment horizontal="left" vertical="center" wrapText="1"/>
    </xf>
    <xf numFmtId="0" fontId="3" fillId="0" borderId="0" xfId="0" applyFont="1" applyAlignment="1">
      <alignment horizontal="left" vertical="center"/>
    </xf>
    <xf numFmtId="49" fontId="0" fillId="0" borderId="0" xfId="0" applyNumberForma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cellXfs>
  <cellStyles count="7">
    <cellStyle name="Comma" xfId="2" builtinId="3"/>
    <cellStyle name="Hyperlink" xfId="4" builtinId="8"/>
    <cellStyle name="Normal" xfId="0" builtinId="0"/>
    <cellStyle name="Normal 2" xfId="1" xr:uid="{7A9A084C-2280-419C-8E33-EDFE6FCE97E0}"/>
    <cellStyle name="Normal 3" xfId="6" xr:uid="{A91B363E-8C3C-46DA-B757-AC3457C55928}"/>
    <cellStyle name="Normal 4" xfId="5" xr:uid="{5B48D61F-5E9F-4212-8786-875608D48D0A}"/>
    <cellStyle name="Percent" xfId="3" builtinId="5"/>
  </cellStyles>
  <dxfs count="0"/>
  <tableStyles count="0" defaultTableStyle="TableStyleMedium2" defaultPivotStyle="PivotStyleLight16"/>
  <colors>
    <mruColors>
      <color rgb="FFCC99FF"/>
      <color rgb="FFFF66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2</xdr:row>
      <xdr:rowOff>161925</xdr:rowOff>
    </xdr:from>
    <xdr:to>
      <xdr:col>7</xdr:col>
      <xdr:colOff>17532</xdr:colOff>
      <xdr:row>8</xdr:row>
      <xdr:rowOff>196218</xdr:rowOff>
    </xdr:to>
    <xdr:pic>
      <xdr:nvPicPr>
        <xdr:cNvPr id="4" name="Picture 3">
          <a:extLst>
            <a:ext uri="{FF2B5EF4-FFF2-40B4-BE49-F238E27FC236}">
              <a16:creationId xmlns:a16="http://schemas.microsoft.com/office/drawing/2014/main" id="{A1F6F016-ECB4-C679-56B9-A542318AA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1150" y="561975"/>
          <a:ext cx="2932182" cy="12344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1004594</xdr:colOff>
      <xdr:row>3</xdr:row>
      <xdr:rowOff>132133</xdr:rowOff>
    </xdr:to>
    <xdr:pic>
      <xdr:nvPicPr>
        <xdr:cNvPr id="3" name="Picture 2">
          <a:extLst>
            <a:ext uri="{FF2B5EF4-FFF2-40B4-BE49-F238E27FC236}">
              <a16:creationId xmlns:a16="http://schemas.microsoft.com/office/drawing/2014/main" id="{E602E06A-6DC1-4A3E-96AE-3802F7458F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5" y="0"/>
          <a:ext cx="1671344" cy="7036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278818</xdr:colOff>
      <xdr:row>1</xdr:row>
      <xdr:rowOff>44379</xdr:rowOff>
    </xdr:from>
    <xdr:to>
      <xdr:col>6</xdr:col>
      <xdr:colOff>193246</xdr:colOff>
      <xdr:row>3</xdr:row>
      <xdr:rowOff>140634</xdr:rowOff>
    </xdr:to>
    <xdr:pic>
      <xdr:nvPicPr>
        <xdr:cNvPr id="2" name="Picture 1">
          <a:extLst>
            <a:ext uri="{FF2B5EF4-FFF2-40B4-BE49-F238E27FC236}">
              <a16:creationId xmlns:a16="http://schemas.microsoft.com/office/drawing/2014/main" id="{5705D671-B318-492B-BA99-C00397F9D9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660068" y="234879"/>
          <a:ext cx="1133628" cy="477255"/>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17319</xdr:colOff>
      <xdr:row>0</xdr:row>
      <xdr:rowOff>155863</xdr:rowOff>
    </xdr:from>
    <xdr:to>
      <xdr:col>1</xdr:col>
      <xdr:colOff>1686065</xdr:colOff>
      <xdr:row>4</xdr:row>
      <xdr:rowOff>97496</xdr:rowOff>
    </xdr:to>
    <xdr:pic>
      <xdr:nvPicPr>
        <xdr:cNvPr id="4" name="Picture 3">
          <a:extLst>
            <a:ext uri="{FF2B5EF4-FFF2-40B4-BE49-F238E27FC236}">
              <a16:creationId xmlns:a16="http://schemas.microsoft.com/office/drawing/2014/main" id="{D3A4C86D-30AF-AE19-1E29-94DD203171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046" y="155863"/>
          <a:ext cx="1671344" cy="7036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57457</xdr:colOff>
      <xdr:row>0</xdr:row>
      <xdr:rowOff>68047</xdr:rowOff>
    </xdr:from>
    <xdr:to>
      <xdr:col>3</xdr:col>
      <xdr:colOff>563576</xdr:colOff>
      <xdr:row>4</xdr:row>
      <xdr:rowOff>9680</xdr:rowOff>
    </xdr:to>
    <xdr:pic>
      <xdr:nvPicPr>
        <xdr:cNvPr id="3" name="Picture 2">
          <a:extLst>
            <a:ext uri="{FF2B5EF4-FFF2-40B4-BE49-F238E27FC236}">
              <a16:creationId xmlns:a16="http://schemas.microsoft.com/office/drawing/2014/main" id="{9D9FC3B0-8E1A-4CA0-802B-BA50502C40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782" y="68047"/>
          <a:ext cx="1671344" cy="703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76200</xdr:rowOff>
    </xdr:from>
    <xdr:to>
      <xdr:col>1</xdr:col>
      <xdr:colOff>1757069</xdr:colOff>
      <xdr:row>4</xdr:row>
      <xdr:rowOff>17833</xdr:rowOff>
    </xdr:to>
    <xdr:pic>
      <xdr:nvPicPr>
        <xdr:cNvPr id="3" name="Picture 2">
          <a:extLst>
            <a:ext uri="{FF2B5EF4-FFF2-40B4-BE49-F238E27FC236}">
              <a16:creationId xmlns:a16="http://schemas.microsoft.com/office/drawing/2014/main" id="{3DB10101-1AA3-49D0-B050-E36B536B53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375" y="76200"/>
          <a:ext cx="1671344" cy="70363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247650</xdr:colOff>
      <xdr:row>1</xdr:row>
      <xdr:rowOff>95250</xdr:rowOff>
    </xdr:from>
    <xdr:to>
      <xdr:col>2</xdr:col>
      <xdr:colOff>1118894</xdr:colOff>
      <xdr:row>4</xdr:row>
      <xdr:rowOff>227383</xdr:rowOff>
    </xdr:to>
    <xdr:pic>
      <xdr:nvPicPr>
        <xdr:cNvPr id="2" name="Picture 1">
          <a:extLst>
            <a:ext uri="{FF2B5EF4-FFF2-40B4-BE49-F238E27FC236}">
              <a16:creationId xmlns:a16="http://schemas.microsoft.com/office/drawing/2014/main" id="{477E7401-0263-4C04-B0D9-2FAB3CE121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0" y="371475"/>
          <a:ext cx="1671344" cy="70363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582319</xdr:colOff>
      <xdr:row>3</xdr:row>
      <xdr:rowOff>141658</xdr:rowOff>
    </xdr:to>
    <xdr:pic>
      <xdr:nvPicPr>
        <xdr:cNvPr id="2" name="Picture 1">
          <a:extLst>
            <a:ext uri="{FF2B5EF4-FFF2-40B4-BE49-F238E27FC236}">
              <a16:creationId xmlns:a16="http://schemas.microsoft.com/office/drawing/2014/main" id="{92DE8673-E31A-4465-8F75-C1F1707FD3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0"/>
          <a:ext cx="1671344" cy="70363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9525</xdr:rowOff>
    </xdr:from>
    <xdr:to>
      <xdr:col>2</xdr:col>
      <xdr:colOff>977710</xdr:colOff>
      <xdr:row>3</xdr:row>
      <xdr:rowOff>123825</xdr:rowOff>
    </xdr:to>
    <xdr:pic>
      <xdr:nvPicPr>
        <xdr:cNvPr id="3" name="Picture 2">
          <a:extLst>
            <a:ext uri="{FF2B5EF4-FFF2-40B4-BE49-F238E27FC236}">
              <a16:creationId xmlns:a16="http://schemas.microsoft.com/office/drawing/2014/main" id="{196EB78C-09A7-46BD-ABA0-1073D7474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9525"/>
          <a:ext cx="1606360" cy="676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219075</xdr:colOff>
      <xdr:row>0</xdr:row>
      <xdr:rowOff>0</xdr:rowOff>
    </xdr:from>
    <xdr:to>
      <xdr:col>2</xdr:col>
      <xdr:colOff>1423694</xdr:colOff>
      <xdr:row>3</xdr:row>
      <xdr:rowOff>141658</xdr:rowOff>
    </xdr:to>
    <xdr:pic>
      <xdr:nvPicPr>
        <xdr:cNvPr id="3" name="Picture 2">
          <a:extLst>
            <a:ext uri="{FF2B5EF4-FFF2-40B4-BE49-F238E27FC236}">
              <a16:creationId xmlns:a16="http://schemas.microsoft.com/office/drawing/2014/main" id="{589B79E4-B4FD-4A77-9339-AA2EA77D6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0" y="0"/>
          <a:ext cx="1671344" cy="7036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34E2-EEA4-4481-B515-3297A0B396E8}">
  <sheetPr codeName="Sheet1">
    <pageSetUpPr fitToPage="1"/>
  </sheetPr>
  <dimension ref="A1:J34"/>
  <sheetViews>
    <sheetView topLeftCell="A28" zoomScaleNormal="100" workbookViewId="0">
      <selection activeCell="G46" sqref="G46"/>
    </sheetView>
  </sheetViews>
  <sheetFormatPr defaultColWidth="8.7109375" defaultRowHeight="15.75" x14ac:dyDescent="0.25"/>
  <cols>
    <col min="1" max="1" width="5" style="29" customWidth="1"/>
    <col min="2" max="2" width="12.42578125" style="29" customWidth="1"/>
    <col min="3" max="3" width="6.42578125" style="29" customWidth="1"/>
    <col min="4" max="4" width="12.42578125" style="29" customWidth="1"/>
    <col min="5" max="5" width="8.7109375" style="29"/>
    <col min="6" max="6" width="13.42578125" style="29" customWidth="1"/>
    <col min="7" max="7" width="9" style="29" customWidth="1"/>
    <col min="8" max="8" width="11.7109375" style="29" customWidth="1"/>
    <col min="9" max="9" width="5" style="29" customWidth="1"/>
    <col min="10" max="16384" width="8.7109375" style="29"/>
  </cols>
  <sheetData>
    <row r="1" spans="1:9" x14ac:dyDescent="0.25">
      <c r="B1" s="140"/>
      <c r="C1" s="140"/>
      <c r="D1" s="30"/>
    </row>
    <row r="2" spans="1:9" x14ac:dyDescent="0.25">
      <c r="B2" s="140"/>
      <c r="C2" s="140"/>
      <c r="D2" s="31"/>
    </row>
    <row r="3" spans="1:9" x14ac:dyDescent="0.25">
      <c r="B3" s="32"/>
      <c r="C3" s="32"/>
      <c r="D3" s="31"/>
    </row>
    <row r="4" spans="1:9" x14ac:dyDescent="0.25">
      <c r="B4" s="32"/>
      <c r="C4" s="32"/>
      <c r="D4" s="31"/>
    </row>
    <row r="5" spans="1:9" x14ac:dyDescent="0.25">
      <c r="B5" s="32"/>
      <c r="C5" s="32"/>
      <c r="D5" s="31"/>
    </row>
    <row r="6" spans="1:9" x14ac:dyDescent="0.25">
      <c r="B6" s="32"/>
      <c r="C6" s="32"/>
      <c r="D6" s="31"/>
    </row>
    <row r="7" spans="1:9" x14ac:dyDescent="0.25">
      <c r="B7" s="32"/>
      <c r="C7" s="32"/>
      <c r="D7" s="31"/>
    </row>
    <row r="10" spans="1:9" ht="15.6" customHeight="1" x14ac:dyDescent="0.25">
      <c r="A10" s="44"/>
      <c r="B10" s="141" t="s">
        <v>0</v>
      </c>
      <c r="C10" s="141"/>
      <c r="D10" s="141"/>
      <c r="E10" s="141"/>
      <c r="F10" s="141"/>
      <c r="G10" s="141"/>
      <c r="H10" s="141"/>
      <c r="I10" s="141"/>
    </row>
    <row r="11" spans="1:9" x14ac:dyDescent="0.25">
      <c r="A11" s="43"/>
      <c r="B11" s="139" t="s">
        <v>1</v>
      </c>
      <c r="C11" s="139"/>
      <c r="D11" s="139"/>
      <c r="E11" s="139"/>
      <c r="F11" s="139"/>
      <c r="G11" s="139"/>
      <c r="H11" s="139"/>
      <c r="I11" s="139"/>
    </row>
    <row r="12" spans="1:9" x14ac:dyDescent="0.25">
      <c r="A12" s="43"/>
      <c r="B12" s="139" t="s">
        <v>2</v>
      </c>
      <c r="C12" s="139"/>
      <c r="D12" s="139"/>
      <c r="E12" s="139"/>
      <c r="F12" s="139"/>
      <c r="G12" s="139"/>
      <c r="H12" s="139"/>
      <c r="I12" s="139"/>
    </row>
    <row r="13" spans="1:9" x14ac:dyDescent="0.25">
      <c r="A13" s="43"/>
      <c r="B13" s="139" t="s">
        <v>3</v>
      </c>
      <c r="C13" s="139"/>
      <c r="D13" s="139"/>
      <c r="E13" s="139"/>
      <c r="F13" s="139"/>
      <c r="G13" s="139"/>
      <c r="H13" s="139"/>
      <c r="I13" s="139"/>
    </row>
    <row r="23" spans="2:10" ht="45.75" x14ac:dyDescent="0.65">
      <c r="B23" s="134" t="s">
        <v>4</v>
      </c>
      <c r="C23" s="134"/>
      <c r="D23" s="134"/>
      <c r="E23" s="134"/>
      <c r="F23" s="134"/>
      <c r="G23" s="134"/>
      <c r="H23" s="134"/>
      <c r="I23" s="134"/>
    </row>
    <row r="24" spans="2:10" ht="48" customHeight="1" x14ac:dyDescent="0.25">
      <c r="B24" s="135" t="s">
        <v>309</v>
      </c>
      <c r="C24" s="135"/>
      <c r="D24" s="135"/>
      <c r="E24" s="135"/>
      <c r="F24" s="135"/>
      <c r="G24" s="135"/>
      <c r="H24" s="135"/>
      <c r="I24" s="135"/>
      <c r="J24" s="126"/>
    </row>
    <row r="25" spans="2:10" ht="25.15" customHeight="1" x14ac:dyDescent="0.25">
      <c r="B25" s="33"/>
      <c r="C25" s="33"/>
      <c r="D25" s="33"/>
      <c r="E25" s="33"/>
      <c r="F25" s="33"/>
      <c r="G25" s="33"/>
      <c r="H25" s="33"/>
      <c r="I25" s="33"/>
    </row>
    <row r="26" spans="2:10" ht="25.15" customHeight="1" x14ac:dyDescent="0.25">
      <c r="B26" s="33"/>
      <c r="C26" s="33"/>
      <c r="D26" s="33"/>
      <c r="E26" s="33"/>
      <c r="F26" s="33"/>
      <c r="G26" s="33"/>
      <c r="H26" s="33"/>
      <c r="I26" s="33"/>
    </row>
    <row r="29" spans="2:10" ht="23.25" x14ac:dyDescent="0.35">
      <c r="B29" s="136" t="s">
        <v>5</v>
      </c>
      <c r="C29" s="136"/>
      <c r="D29" s="136"/>
      <c r="E29" s="136"/>
      <c r="F29" s="136"/>
      <c r="G29" s="136"/>
      <c r="H29" s="136"/>
      <c r="I29" s="136"/>
    </row>
    <row r="30" spans="2:10" ht="23.45" customHeight="1" x14ac:dyDescent="0.25">
      <c r="B30" s="138" t="s">
        <v>6</v>
      </c>
      <c r="C30" s="138"/>
      <c r="D30" s="138"/>
      <c r="E30" s="138"/>
      <c r="F30" s="138"/>
      <c r="G30" s="138"/>
      <c r="H30" s="138"/>
      <c r="I30" s="138"/>
    </row>
    <row r="31" spans="2:10" ht="23.25" x14ac:dyDescent="0.35">
      <c r="B31" s="34"/>
      <c r="C31" s="34"/>
      <c r="D31" s="34"/>
      <c r="E31" s="34"/>
      <c r="F31" s="34"/>
      <c r="G31" s="34"/>
      <c r="H31" s="34"/>
      <c r="I31" s="34"/>
    </row>
    <row r="32" spans="2:10" ht="23.25" x14ac:dyDescent="0.35">
      <c r="B32" s="34"/>
      <c r="C32" s="34"/>
      <c r="D32" s="34"/>
      <c r="E32" s="34"/>
      <c r="F32" s="34"/>
      <c r="G32" s="34"/>
      <c r="H32" s="34"/>
      <c r="I32" s="34"/>
    </row>
    <row r="33" spans="2:9" ht="23.25" x14ac:dyDescent="0.35">
      <c r="B33" s="34"/>
      <c r="C33" s="34"/>
      <c r="D33" s="34"/>
      <c r="E33" s="34"/>
      <c r="F33" s="34"/>
      <c r="G33" s="34"/>
      <c r="H33" s="34"/>
      <c r="I33" s="34"/>
    </row>
    <row r="34" spans="2:9" x14ac:dyDescent="0.25">
      <c r="D34" s="137"/>
      <c r="E34" s="137"/>
      <c r="F34" s="35"/>
    </row>
  </sheetData>
  <mergeCells count="11">
    <mergeCell ref="B13:I13"/>
    <mergeCell ref="B1:C1"/>
    <mergeCell ref="B2:C2"/>
    <mergeCell ref="B10:I10"/>
    <mergeCell ref="B11:I11"/>
    <mergeCell ref="B12:I12"/>
    <mergeCell ref="B23:I23"/>
    <mergeCell ref="B24:I24"/>
    <mergeCell ref="B29:I29"/>
    <mergeCell ref="D34:E34"/>
    <mergeCell ref="B30:I30"/>
  </mergeCells>
  <pageMargins left="0.75" right="0.75" top="1" bottom="1" header="0.5" footer="0.5"/>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A36B5-A2BD-4A25-B488-A4F5D7788001}">
  <sheetPr codeName="Sheet10"/>
  <dimension ref="A1:S28"/>
  <sheetViews>
    <sheetView tabSelected="1" topLeftCell="A15" workbookViewId="0">
      <selection activeCell="E26" sqref="E26"/>
    </sheetView>
  </sheetViews>
  <sheetFormatPr defaultRowHeight="15" x14ac:dyDescent="0.25"/>
  <cols>
    <col min="1" max="1" width="4.7109375" customWidth="1"/>
    <col min="2" max="2" width="10.85546875" bestFit="1" customWidth="1"/>
    <col min="3" max="3" width="20.5703125" bestFit="1" customWidth="1"/>
    <col min="4" max="4" width="22.28515625" bestFit="1" customWidth="1"/>
    <col min="5" max="5" width="13.28515625" bestFit="1" customWidth="1"/>
    <col min="6" max="6" width="10.7109375" customWidth="1"/>
    <col min="7" max="7" width="10.7109375" bestFit="1" customWidth="1"/>
    <col min="8" max="8" width="13.7109375" customWidth="1"/>
    <col min="9" max="9" width="44.140625" style="11" customWidth="1"/>
  </cols>
  <sheetData>
    <row r="1" spans="1:19" x14ac:dyDescent="0.25">
      <c r="B1" s="155"/>
      <c r="C1" s="155"/>
      <c r="D1" s="151" t="s">
        <v>135</v>
      </c>
      <c r="E1" s="151"/>
      <c r="F1" s="151"/>
      <c r="G1" s="151"/>
      <c r="H1" s="151"/>
      <c r="I1" s="151"/>
      <c r="J1" s="12"/>
      <c r="K1" s="12"/>
    </row>
    <row r="2" spans="1:19" x14ac:dyDescent="0.25">
      <c r="B2" s="155"/>
      <c r="C2" s="155"/>
      <c r="D2" s="151"/>
      <c r="E2" s="151"/>
      <c r="F2" s="151"/>
      <c r="G2" s="151"/>
      <c r="H2" s="151"/>
      <c r="I2" s="151"/>
      <c r="J2" s="12"/>
      <c r="K2" s="12"/>
    </row>
    <row r="3" spans="1:19" x14ac:dyDescent="0.25">
      <c r="B3" s="155"/>
      <c r="C3" s="155"/>
      <c r="D3" s="151"/>
      <c r="E3" s="151"/>
      <c r="F3" s="151"/>
      <c r="G3" s="151"/>
      <c r="H3" s="151"/>
      <c r="I3" s="151"/>
      <c r="J3" s="12"/>
      <c r="K3" s="12"/>
      <c r="L3" s="12"/>
      <c r="M3" s="12"/>
      <c r="N3" s="12"/>
      <c r="O3" s="12"/>
      <c r="P3" s="12"/>
      <c r="Q3" s="12"/>
      <c r="R3" s="12"/>
      <c r="S3" s="12"/>
    </row>
    <row r="4" spans="1:19" x14ac:dyDescent="0.25">
      <c r="B4" s="155"/>
      <c r="C4" s="155"/>
      <c r="D4" s="151"/>
      <c r="E4" s="151"/>
      <c r="F4" s="151"/>
      <c r="G4" s="151"/>
      <c r="H4" s="151"/>
      <c r="I4" s="151"/>
      <c r="J4" s="12"/>
      <c r="K4" s="12"/>
      <c r="L4" s="12"/>
      <c r="M4" s="12"/>
      <c r="N4" s="12"/>
      <c r="O4" s="12"/>
      <c r="P4" s="12"/>
      <c r="Q4" s="12"/>
      <c r="R4" s="12"/>
      <c r="S4" s="12"/>
    </row>
    <row r="5" spans="1:19" x14ac:dyDescent="0.25">
      <c r="B5" s="155"/>
      <c r="C5" s="155"/>
      <c r="D5" s="151"/>
      <c r="E5" s="151"/>
      <c r="F5" s="151"/>
      <c r="G5" s="151"/>
      <c r="H5" s="151"/>
      <c r="I5" s="151"/>
      <c r="J5" s="12"/>
      <c r="K5" s="12"/>
    </row>
    <row r="6" spans="1:19" x14ac:dyDescent="0.25">
      <c r="B6" s="2"/>
      <c r="C6" s="2"/>
      <c r="D6" s="2"/>
      <c r="E6" s="2"/>
      <c r="F6" s="2"/>
      <c r="G6" s="2"/>
      <c r="H6" s="2"/>
      <c r="I6" s="2"/>
      <c r="J6" s="2"/>
      <c r="K6" s="2"/>
    </row>
    <row r="7" spans="1:19" ht="30" x14ac:dyDescent="0.25">
      <c r="A7" s="5"/>
      <c r="B7" s="37" t="s">
        <v>136</v>
      </c>
      <c r="C7" s="37" t="s">
        <v>137</v>
      </c>
      <c r="D7" s="37" t="s">
        <v>138</v>
      </c>
      <c r="E7" s="37" t="s">
        <v>139</v>
      </c>
      <c r="F7" s="41" t="s">
        <v>140</v>
      </c>
      <c r="G7" s="37" t="s">
        <v>141</v>
      </c>
      <c r="H7" s="41" t="s">
        <v>121</v>
      </c>
      <c r="I7" s="38" t="s">
        <v>142</v>
      </c>
      <c r="J7" s="16"/>
      <c r="K7" s="2"/>
    </row>
    <row r="8" spans="1:19" x14ac:dyDescent="0.25">
      <c r="B8" s="53"/>
      <c r="C8" s="53"/>
      <c r="D8" s="53"/>
      <c r="E8" s="56" t="s">
        <v>123</v>
      </c>
      <c r="F8" s="56">
        <v>45294</v>
      </c>
      <c r="G8" s="65" t="s">
        <v>143</v>
      </c>
      <c r="H8" s="65" t="s">
        <v>144</v>
      </c>
      <c r="I8" s="63" t="s">
        <v>324</v>
      </c>
      <c r="J8" s="2"/>
      <c r="K8" s="2"/>
    </row>
    <row r="9" spans="1:19" x14ac:dyDescent="0.25">
      <c r="B9" s="53"/>
      <c r="C9" s="53"/>
      <c r="D9" s="53"/>
      <c r="E9" s="56" t="s">
        <v>123</v>
      </c>
      <c r="F9" s="56">
        <v>45294</v>
      </c>
      <c r="G9" s="65" t="s">
        <v>143</v>
      </c>
      <c r="H9" s="65" t="s">
        <v>325</v>
      </c>
      <c r="I9" s="63" t="s">
        <v>326</v>
      </c>
    </row>
    <row r="10" spans="1:19" ht="30" x14ac:dyDescent="0.25">
      <c r="B10" s="53"/>
      <c r="C10" s="53"/>
      <c r="D10" s="53"/>
      <c r="E10" s="56" t="s">
        <v>123</v>
      </c>
      <c r="F10" s="56">
        <v>45295</v>
      </c>
      <c r="G10" s="65" t="s">
        <v>143</v>
      </c>
      <c r="H10" s="65" t="s">
        <v>327</v>
      </c>
      <c r="I10" s="63" t="s">
        <v>328</v>
      </c>
      <c r="J10" s="2"/>
      <c r="K10" s="2"/>
    </row>
    <row r="11" spans="1:19" ht="30" x14ac:dyDescent="0.25">
      <c r="B11" s="55"/>
      <c r="C11" s="55"/>
      <c r="D11" s="55"/>
      <c r="E11" s="56" t="s">
        <v>123</v>
      </c>
      <c r="F11" s="56">
        <v>45295</v>
      </c>
      <c r="G11" s="65" t="s">
        <v>143</v>
      </c>
      <c r="H11" s="65" t="s">
        <v>329</v>
      </c>
      <c r="I11" s="50" t="s">
        <v>330</v>
      </c>
      <c r="J11" s="2"/>
      <c r="K11" s="2"/>
    </row>
    <row r="12" spans="1:19" ht="30" x14ac:dyDescent="0.25">
      <c r="B12" s="55"/>
      <c r="C12" s="55"/>
      <c r="D12" s="53"/>
      <c r="E12" s="56" t="s">
        <v>331</v>
      </c>
      <c r="F12" s="56">
        <v>45295</v>
      </c>
      <c r="G12" s="65" t="s">
        <v>143</v>
      </c>
      <c r="H12" s="57" t="s">
        <v>327</v>
      </c>
      <c r="I12" s="50" t="s">
        <v>332</v>
      </c>
      <c r="J12" s="2"/>
      <c r="K12" s="2"/>
    </row>
    <row r="13" spans="1:19" x14ac:dyDescent="0.25">
      <c r="B13" s="53"/>
      <c r="C13" s="53"/>
      <c r="D13" s="53"/>
      <c r="E13" s="56" t="s">
        <v>123</v>
      </c>
      <c r="F13" s="56">
        <v>45299</v>
      </c>
      <c r="G13" s="65" t="s">
        <v>143</v>
      </c>
      <c r="H13" s="65" t="s">
        <v>144</v>
      </c>
      <c r="I13" s="50" t="s">
        <v>333</v>
      </c>
      <c r="J13" s="2"/>
      <c r="K13" s="2"/>
    </row>
    <row r="14" spans="1:19" x14ac:dyDescent="0.25">
      <c r="B14" s="53"/>
      <c r="C14" s="53"/>
      <c r="D14" s="53"/>
      <c r="E14" s="56" t="s">
        <v>123</v>
      </c>
      <c r="F14" s="56">
        <v>45299</v>
      </c>
      <c r="G14" s="65" t="s">
        <v>143</v>
      </c>
      <c r="H14" s="65" t="s">
        <v>144</v>
      </c>
      <c r="I14" s="50" t="s">
        <v>334</v>
      </c>
      <c r="J14" s="2"/>
      <c r="K14" s="2"/>
    </row>
    <row r="15" spans="1:19" ht="30" x14ac:dyDescent="0.25">
      <c r="B15" s="53"/>
      <c r="C15" s="53"/>
      <c r="D15" s="53"/>
      <c r="E15" s="56" t="s">
        <v>123</v>
      </c>
      <c r="F15" s="56">
        <v>45301</v>
      </c>
      <c r="G15" s="65" t="s">
        <v>143</v>
      </c>
      <c r="H15" s="65" t="s">
        <v>144</v>
      </c>
      <c r="I15" s="63" t="s">
        <v>335</v>
      </c>
      <c r="J15" s="2"/>
      <c r="K15" s="2"/>
    </row>
    <row r="16" spans="1:19" ht="30" x14ac:dyDescent="0.25">
      <c r="B16" s="55"/>
      <c r="C16" s="55"/>
      <c r="D16" s="53"/>
      <c r="E16" s="56" t="s">
        <v>123</v>
      </c>
      <c r="F16" s="56">
        <v>45331</v>
      </c>
      <c r="G16" s="65" t="s">
        <v>143</v>
      </c>
      <c r="H16" s="57" t="s">
        <v>146</v>
      </c>
      <c r="I16" s="50" t="s">
        <v>336</v>
      </c>
    </row>
    <row r="17" spans="2:11" x14ac:dyDescent="0.25">
      <c r="B17" s="53"/>
      <c r="C17" s="53"/>
      <c r="D17" s="53"/>
      <c r="E17" s="56" t="s">
        <v>123</v>
      </c>
      <c r="F17" s="56">
        <v>45339</v>
      </c>
      <c r="G17" s="65" t="s">
        <v>143</v>
      </c>
      <c r="H17" s="65" t="s">
        <v>145</v>
      </c>
      <c r="I17" s="63" t="s">
        <v>337</v>
      </c>
      <c r="J17" s="2"/>
      <c r="K17" s="2"/>
    </row>
    <row r="18" spans="2:11" ht="30" x14ac:dyDescent="0.25">
      <c r="B18" s="55"/>
      <c r="C18" s="55"/>
      <c r="D18" s="53"/>
      <c r="E18" s="56" t="s">
        <v>123</v>
      </c>
      <c r="F18" s="56">
        <v>45352</v>
      </c>
      <c r="G18" s="65" t="s">
        <v>143</v>
      </c>
      <c r="H18" s="57" t="s">
        <v>338</v>
      </c>
      <c r="I18" s="50" t="s">
        <v>339</v>
      </c>
      <c r="J18" s="2"/>
      <c r="K18" s="2"/>
    </row>
    <row r="19" spans="2:11" ht="30" x14ac:dyDescent="0.25">
      <c r="B19" s="53"/>
      <c r="C19" s="53"/>
      <c r="D19" s="53"/>
      <c r="E19" s="56" t="s">
        <v>123</v>
      </c>
      <c r="F19" s="56">
        <v>45359</v>
      </c>
      <c r="G19" s="65" t="s">
        <v>143</v>
      </c>
      <c r="H19" s="65" t="s">
        <v>340</v>
      </c>
      <c r="I19" s="63" t="s">
        <v>341</v>
      </c>
      <c r="J19" s="2"/>
      <c r="K19" s="2"/>
    </row>
    <row r="20" spans="2:11" ht="30" x14ac:dyDescent="0.25">
      <c r="B20" s="53"/>
      <c r="C20" s="53"/>
      <c r="D20" s="53"/>
      <c r="E20" s="56" t="s">
        <v>123</v>
      </c>
      <c r="F20" s="56">
        <v>45369</v>
      </c>
      <c r="G20" s="65" t="s">
        <v>143</v>
      </c>
      <c r="H20" s="65" t="s">
        <v>340</v>
      </c>
      <c r="I20" s="50" t="s">
        <v>342</v>
      </c>
    </row>
    <row r="21" spans="2:11" x14ac:dyDescent="0.25">
      <c r="B21" s="53"/>
      <c r="C21" s="53"/>
      <c r="D21" s="53"/>
      <c r="E21" s="56" t="s">
        <v>123</v>
      </c>
      <c r="F21" s="56">
        <v>45371</v>
      </c>
      <c r="G21" s="65" t="s">
        <v>143</v>
      </c>
      <c r="H21" s="65" t="s">
        <v>340</v>
      </c>
      <c r="I21" s="63" t="s">
        <v>343</v>
      </c>
      <c r="J21" s="2"/>
      <c r="K21" s="2"/>
    </row>
    <row r="22" spans="2:11" ht="30" x14ac:dyDescent="0.25">
      <c r="B22" s="55"/>
      <c r="C22" s="55"/>
      <c r="D22" s="55"/>
      <c r="E22" s="56" t="s">
        <v>123</v>
      </c>
      <c r="F22" s="56">
        <v>45372</v>
      </c>
      <c r="G22" s="65" t="s">
        <v>143</v>
      </c>
      <c r="H22" s="65" t="s">
        <v>146</v>
      </c>
      <c r="I22" s="50" t="s">
        <v>344</v>
      </c>
      <c r="J22" s="2"/>
      <c r="K22" s="2"/>
    </row>
    <row r="23" spans="2:11" ht="30" x14ac:dyDescent="0.25">
      <c r="B23" s="55"/>
      <c r="C23" s="55"/>
      <c r="D23" s="53"/>
      <c r="E23" s="56" t="s">
        <v>123</v>
      </c>
      <c r="F23" s="56">
        <v>45377</v>
      </c>
      <c r="G23" s="65" t="s">
        <v>143</v>
      </c>
      <c r="H23" s="57" t="s">
        <v>146</v>
      </c>
      <c r="I23" s="50" t="s">
        <v>345</v>
      </c>
      <c r="J23" s="2"/>
      <c r="K23" s="2"/>
    </row>
    <row r="24" spans="2:11" ht="30" x14ac:dyDescent="0.25">
      <c r="B24" s="53"/>
      <c r="C24" s="53"/>
      <c r="D24" s="53"/>
      <c r="E24" s="56" t="s">
        <v>123</v>
      </c>
      <c r="F24" s="56">
        <v>45378</v>
      </c>
      <c r="G24" s="65" t="s">
        <v>143</v>
      </c>
      <c r="H24" s="65" t="s">
        <v>146</v>
      </c>
      <c r="I24" s="50" t="s">
        <v>346</v>
      </c>
      <c r="J24" s="2"/>
      <c r="K24" s="2"/>
    </row>
    <row r="25" spans="2:11" ht="30" x14ac:dyDescent="0.25">
      <c r="B25" s="53"/>
      <c r="C25" s="53"/>
      <c r="D25" s="53"/>
      <c r="E25" s="56" t="s">
        <v>123</v>
      </c>
      <c r="F25" s="56">
        <v>45378</v>
      </c>
      <c r="G25" s="65" t="s">
        <v>143</v>
      </c>
      <c r="H25" s="65" t="s">
        <v>146</v>
      </c>
      <c r="I25" s="50" t="s">
        <v>347</v>
      </c>
      <c r="J25" s="2"/>
      <c r="K25" s="2"/>
    </row>
    <row r="26" spans="2:11" ht="45" x14ac:dyDescent="0.25">
      <c r="B26" s="53"/>
      <c r="C26" s="53"/>
      <c r="D26" s="53"/>
      <c r="E26" s="56" t="s">
        <v>123</v>
      </c>
      <c r="F26" s="56">
        <v>45380</v>
      </c>
      <c r="G26" s="65" t="s">
        <v>143</v>
      </c>
      <c r="H26" s="65" t="s">
        <v>327</v>
      </c>
      <c r="I26" s="63" t="s">
        <v>348</v>
      </c>
      <c r="J26" s="2"/>
      <c r="K26" s="2"/>
    </row>
    <row r="27" spans="2:11" x14ac:dyDescent="0.25">
      <c r="I27"/>
    </row>
    <row r="28" spans="2:11" x14ac:dyDescent="0.25">
      <c r="I28"/>
    </row>
  </sheetData>
  <sortState xmlns:xlrd2="http://schemas.microsoft.com/office/spreadsheetml/2017/richdata2" ref="A8:P20">
    <sortCondition ref="F8:F20"/>
  </sortState>
  <mergeCells count="2">
    <mergeCell ref="B1:C5"/>
    <mergeCell ref="D1:I5"/>
  </mergeCells>
  <pageMargins left="0.25" right="0.25" top="0.75" bottom="0.75" header="0.3" footer="0.3"/>
  <pageSetup orientation="landscape" r:id="rId1"/>
  <headerFoot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D49A3-D9C3-455A-BC0F-3A85BDF85765}">
  <sheetPr codeName="Sheet11"/>
  <dimension ref="B1:M62"/>
  <sheetViews>
    <sheetView workbookViewId="0">
      <selection activeCell="G18" sqref="G18"/>
    </sheetView>
  </sheetViews>
  <sheetFormatPr defaultRowHeight="15" x14ac:dyDescent="0.25"/>
  <cols>
    <col min="1" max="1" width="4.7109375" customWidth="1"/>
    <col min="2" max="2" width="10.7109375" bestFit="1" customWidth="1"/>
    <col min="3" max="3" width="27.28515625" bestFit="1" customWidth="1"/>
    <col min="4" max="4" width="22.28515625" bestFit="1" customWidth="1"/>
    <col min="5" max="5" width="10.42578125" bestFit="1" customWidth="1"/>
    <col min="6" max="6" width="11.42578125" bestFit="1" customWidth="1"/>
    <col min="7" max="7" width="55.7109375" bestFit="1" customWidth="1"/>
  </cols>
  <sheetData>
    <row r="1" spans="2:13" ht="14.65" customHeight="1" x14ac:dyDescent="0.25">
      <c r="B1" s="151" t="s">
        <v>135</v>
      </c>
      <c r="C1" s="151"/>
      <c r="D1" s="151"/>
      <c r="E1" s="151"/>
      <c r="F1" s="151"/>
      <c r="G1" s="151"/>
      <c r="H1" s="12"/>
      <c r="I1" s="12"/>
      <c r="J1" s="12"/>
      <c r="K1" s="12"/>
      <c r="L1" s="12"/>
      <c r="M1" s="12"/>
    </row>
    <row r="2" spans="2:13" x14ac:dyDescent="0.25">
      <c r="B2" s="151"/>
      <c r="C2" s="151"/>
      <c r="D2" s="151"/>
      <c r="E2" s="151"/>
      <c r="F2" s="151"/>
      <c r="G2" s="151"/>
      <c r="H2" s="12"/>
      <c r="I2" s="12"/>
      <c r="J2" s="12"/>
      <c r="K2" s="12"/>
      <c r="L2" s="12"/>
      <c r="M2" s="12"/>
    </row>
    <row r="3" spans="2:13" x14ac:dyDescent="0.25">
      <c r="B3" s="151"/>
      <c r="C3" s="151"/>
      <c r="D3" s="151"/>
      <c r="E3" s="151"/>
      <c r="F3" s="151"/>
      <c r="G3" s="151"/>
      <c r="H3" s="12"/>
      <c r="I3" s="12"/>
      <c r="J3" s="12"/>
      <c r="K3" s="12"/>
      <c r="L3" s="12"/>
      <c r="M3" s="12"/>
    </row>
    <row r="4" spans="2:13" x14ac:dyDescent="0.25">
      <c r="B4" s="151"/>
      <c r="C4" s="151"/>
      <c r="D4" s="151"/>
      <c r="E4" s="151"/>
      <c r="F4" s="151"/>
      <c r="G4" s="151"/>
      <c r="H4" s="12"/>
      <c r="I4" s="12"/>
      <c r="J4" s="12"/>
      <c r="K4" s="12"/>
      <c r="L4" s="12"/>
      <c r="M4" s="12"/>
    </row>
    <row r="5" spans="2:13" x14ac:dyDescent="0.25">
      <c r="B5" s="13"/>
      <c r="C5" s="13"/>
      <c r="D5" s="13"/>
      <c r="E5" s="12"/>
      <c r="F5" s="12"/>
      <c r="G5" s="12"/>
      <c r="H5" s="12"/>
      <c r="I5" s="12"/>
      <c r="J5" s="12"/>
      <c r="K5" s="12"/>
      <c r="L5" s="12"/>
      <c r="M5" s="12"/>
    </row>
    <row r="6" spans="2:13" x14ac:dyDescent="0.25">
      <c r="B6" s="5" t="s">
        <v>136</v>
      </c>
      <c r="C6" s="5" t="s">
        <v>137</v>
      </c>
      <c r="D6" s="5" t="s">
        <v>138</v>
      </c>
      <c r="E6" s="5" t="s">
        <v>140</v>
      </c>
      <c r="F6" s="5" t="s">
        <v>121</v>
      </c>
      <c r="G6" s="5" t="s">
        <v>147</v>
      </c>
      <c r="H6" s="2"/>
      <c r="I6" s="2"/>
      <c r="J6" s="2"/>
      <c r="K6" s="2"/>
      <c r="L6" s="2"/>
      <c r="M6" s="2"/>
    </row>
    <row r="7" spans="2:13" x14ac:dyDescent="0.25">
      <c r="B7" t="s">
        <v>148</v>
      </c>
      <c r="C7" t="s">
        <v>149</v>
      </c>
      <c r="D7" t="s">
        <v>150</v>
      </c>
      <c r="E7" s="10">
        <v>44288</v>
      </c>
      <c r="F7" t="s">
        <v>133</v>
      </c>
      <c r="G7" t="s">
        <v>151</v>
      </c>
      <c r="H7" s="2"/>
      <c r="I7" s="2"/>
      <c r="J7" s="2"/>
      <c r="K7" s="2"/>
      <c r="L7" s="2"/>
      <c r="M7" s="2"/>
    </row>
    <row r="8" spans="2:13" x14ac:dyDescent="0.25">
      <c r="B8" t="s">
        <v>152</v>
      </c>
      <c r="C8" t="s">
        <v>153</v>
      </c>
      <c r="D8" t="s">
        <v>154</v>
      </c>
      <c r="E8" s="10">
        <v>44288</v>
      </c>
      <c r="F8" t="s">
        <v>133</v>
      </c>
      <c r="G8" t="s">
        <v>151</v>
      </c>
      <c r="H8" s="2"/>
      <c r="I8" s="2"/>
      <c r="J8" s="2"/>
      <c r="K8" s="2"/>
      <c r="L8" s="2"/>
      <c r="M8" s="2"/>
    </row>
    <row r="9" spans="2:13" x14ac:dyDescent="0.25">
      <c r="B9" t="s">
        <v>155</v>
      </c>
      <c r="C9" t="s">
        <v>156</v>
      </c>
      <c r="D9" t="s">
        <v>157</v>
      </c>
      <c r="E9" s="10">
        <v>44294</v>
      </c>
      <c r="F9" t="s">
        <v>129</v>
      </c>
      <c r="G9" t="s">
        <v>151</v>
      </c>
      <c r="H9" s="2"/>
      <c r="I9" s="2"/>
      <c r="J9" s="2"/>
      <c r="K9" s="2"/>
      <c r="L9" s="2"/>
      <c r="M9" s="2"/>
    </row>
    <row r="10" spans="2:13" x14ac:dyDescent="0.25">
      <c r="B10" t="s">
        <v>158</v>
      </c>
      <c r="C10" t="s">
        <v>159</v>
      </c>
      <c r="D10" t="s">
        <v>160</v>
      </c>
      <c r="E10" s="10">
        <v>44298</v>
      </c>
      <c r="F10" t="s">
        <v>133</v>
      </c>
      <c r="G10" t="s">
        <v>161</v>
      </c>
      <c r="H10" s="2"/>
      <c r="I10" s="2"/>
      <c r="J10" s="2"/>
      <c r="K10" s="2"/>
      <c r="L10" s="2"/>
      <c r="M10" s="2"/>
    </row>
    <row r="11" spans="2:13" x14ac:dyDescent="0.25">
      <c r="B11" t="s">
        <v>152</v>
      </c>
      <c r="C11" t="s">
        <v>153</v>
      </c>
      <c r="D11" t="s">
        <v>154</v>
      </c>
      <c r="E11" s="10">
        <v>44295</v>
      </c>
      <c r="F11" t="s">
        <v>133</v>
      </c>
      <c r="G11" t="s">
        <v>151</v>
      </c>
      <c r="H11" s="2"/>
      <c r="I11" s="2"/>
      <c r="J11" s="2"/>
      <c r="K11" s="2"/>
      <c r="L11" s="2"/>
      <c r="M11" s="2"/>
    </row>
    <row r="12" spans="2:13" x14ac:dyDescent="0.25">
      <c r="B12" t="s">
        <v>162</v>
      </c>
      <c r="C12" t="s">
        <v>163</v>
      </c>
      <c r="D12" t="s">
        <v>164</v>
      </c>
      <c r="E12" s="10">
        <v>44299</v>
      </c>
      <c r="F12" t="s">
        <v>126</v>
      </c>
      <c r="G12" t="s">
        <v>151</v>
      </c>
      <c r="H12" s="2"/>
      <c r="I12" s="2"/>
      <c r="J12" s="2"/>
      <c r="K12" s="2"/>
      <c r="L12" s="2"/>
      <c r="M12" s="2"/>
    </row>
    <row r="13" spans="2:13" x14ac:dyDescent="0.25">
      <c r="B13" t="s">
        <v>165</v>
      </c>
      <c r="C13" t="s">
        <v>166</v>
      </c>
      <c r="D13" t="s">
        <v>167</v>
      </c>
      <c r="E13" s="10">
        <v>44299</v>
      </c>
      <c r="F13" t="s">
        <v>126</v>
      </c>
      <c r="G13" t="s">
        <v>151</v>
      </c>
      <c r="H13" s="2"/>
      <c r="I13" s="2"/>
      <c r="J13" s="2"/>
      <c r="K13" s="2"/>
      <c r="L13" s="2"/>
      <c r="M13" s="2"/>
    </row>
    <row r="14" spans="2:13" x14ac:dyDescent="0.25">
      <c r="B14" t="s">
        <v>168</v>
      </c>
      <c r="C14" t="s">
        <v>169</v>
      </c>
      <c r="D14" t="s">
        <v>170</v>
      </c>
      <c r="E14" s="10">
        <v>44302</v>
      </c>
      <c r="F14" t="s">
        <v>171</v>
      </c>
      <c r="G14" t="s">
        <v>151</v>
      </c>
      <c r="H14" s="2"/>
      <c r="I14" s="2"/>
      <c r="J14" s="2"/>
      <c r="K14" s="2"/>
      <c r="L14" s="2"/>
      <c r="M14" s="2"/>
    </row>
    <row r="15" spans="2:13" x14ac:dyDescent="0.25">
      <c r="B15" t="s">
        <v>172</v>
      </c>
      <c r="C15" t="s">
        <v>173</v>
      </c>
      <c r="D15" t="s">
        <v>174</v>
      </c>
      <c r="E15" s="10">
        <v>44302</v>
      </c>
      <c r="F15" t="s">
        <v>131</v>
      </c>
      <c r="G15" t="s">
        <v>175</v>
      </c>
      <c r="H15" s="2"/>
      <c r="I15" s="2"/>
      <c r="J15" s="2"/>
      <c r="K15" s="2"/>
      <c r="L15" s="2"/>
      <c r="M15" s="2"/>
    </row>
    <row r="16" spans="2:13" x14ac:dyDescent="0.25">
      <c r="B16" t="s">
        <v>176</v>
      </c>
      <c r="C16" t="s">
        <v>177</v>
      </c>
      <c r="D16" t="s">
        <v>178</v>
      </c>
      <c r="E16" s="10">
        <v>44302</v>
      </c>
      <c r="F16" t="s">
        <v>134</v>
      </c>
      <c r="G16" t="s">
        <v>151</v>
      </c>
      <c r="H16" s="2"/>
      <c r="I16" s="2"/>
      <c r="J16" s="2"/>
      <c r="K16" s="2"/>
      <c r="L16" s="2"/>
      <c r="M16" s="2"/>
    </row>
    <row r="17" spans="2:13" x14ac:dyDescent="0.25">
      <c r="B17" t="s">
        <v>179</v>
      </c>
      <c r="C17" t="s">
        <v>180</v>
      </c>
      <c r="D17" t="s">
        <v>181</v>
      </c>
      <c r="E17" s="10">
        <v>44312</v>
      </c>
      <c r="F17" t="s">
        <v>126</v>
      </c>
      <c r="G17" t="s">
        <v>151</v>
      </c>
      <c r="H17" s="2"/>
      <c r="I17" s="2"/>
      <c r="J17" s="2"/>
      <c r="K17" s="2"/>
      <c r="L17" s="2"/>
      <c r="M17" s="2"/>
    </row>
    <row r="18" spans="2:13" x14ac:dyDescent="0.25">
      <c r="B18" t="s">
        <v>182</v>
      </c>
      <c r="C18" t="s">
        <v>104</v>
      </c>
      <c r="D18" t="s">
        <v>105</v>
      </c>
      <c r="E18" s="10">
        <v>44319</v>
      </c>
      <c r="F18" t="s">
        <v>171</v>
      </c>
      <c r="G18" t="s">
        <v>151</v>
      </c>
      <c r="H18" s="2"/>
      <c r="I18" s="2"/>
      <c r="J18" s="2"/>
      <c r="K18" s="2"/>
      <c r="L18" s="2"/>
      <c r="M18" s="2"/>
    </row>
    <row r="19" spans="2:13" x14ac:dyDescent="0.25">
      <c r="B19" t="s">
        <v>182</v>
      </c>
      <c r="C19" t="s">
        <v>104</v>
      </c>
      <c r="D19" t="s">
        <v>105</v>
      </c>
      <c r="E19" s="10">
        <v>44319</v>
      </c>
      <c r="F19" t="s">
        <v>125</v>
      </c>
      <c r="G19" t="s">
        <v>151</v>
      </c>
      <c r="H19" s="2"/>
      <c r="I19" s="2"/>
      <c r="J19" s="2"/>
      <c r="K19" s="2"/>
      <c r="L19" s="2"/>
      <c r="M19" s="2"/>
    </row>
    <row r="20" spans="2:13" x14ac:dyDescent="0.25">
      <c r="B20" t="s">
        <v>183</v>
      </c>
      <c r="C20" t="s">
        <v>184</v>
      </c>
      <c r="D20" t="s">
        <v>185</v>
      </c>
      <c r="E20" s="10">
        <v>44319</v>
      </c>
      <c r="F20" t="s">
        <v>133</v>
      </c>
      <c r="G20" t="s">
        <v>151</v>
      </c>
      <c r="H20" s="2"/>
      <c r="I20" s="2"/>
      <c r="J20" s="2"/>
      <c r="K20" s="2"/>
      <c r="L20" s="2"/>
      <c r="M20" s="2"/>
    </row>
    <row r="21" spans="2:13" x14ac:dyDescent="0.25">
      <c r="B21" t="s">
        <v>186</v>
      </c>
      <c r="C21" t="s">
        <v>187</v>
      </c>
      <c r="D21" t="s">
        <v>188</v>
      </c>
      <c r="E21" s="10">
        <v>44319</v>
      </c>
      <c r="F21" t="s">
        <v>132</v>
      </c>
      <c r="G21" t="s">
        <v>151</v>
      </c>
      <c r="H21" s="2"/>
      <c r="I21" s="2"/>
      <c r="J21" s="2"/>
      <c r="K21" s="2"/>
      <c r="L21" s="2"/>
      <c r="M21" s="2"/>
    </row>
    <row r="22" spans="2:13" x14ac:dyDescent="0.25">
      <c r="B22" t="s">
        <v>189</v>
      </c>
      <c r="C22" t="s">
        <v>190</v>
      </c>
      <c r="D22" t="s">
        <v>191</v>
      </c>
      <c r="E22" s="10">
        <v>44319</v>
      </c>
      <c r="F22" t="s">
        <v>132</v>
      </c>
      <c r="G22" t="s">
        <v>192</v>
      </c>
      <c r="H22" s="2"/>
      <c r="I22" s="2"/>
      <c r="J22" s="2"/>
      <c r="K22" s="2"/>
      <c r="L22" s="2"/>
      <c r="M22" s="2"/>
    </row>
    <row r="23" spans="2:13" x14ac:dyDescent="0.25">
      <c r="B23" t="s">
        <v>193</v>
      </c>
      <c r="C23" t="s">
        <v>194</v>
      </c>
      <c r="D23" t="s">
        <v>195</v>
      </c>
      <c r="E23" s="10">
        <v>44320</v>
      </c>
      <c r="F23" t="s">
        <v>133</v>
      </c>
      <c r="G23" t="s">
        <v>196</v>
      </c>
      <c r="H23" s="2"/>
      <c r="I23" s="2"/>
      <c r="J23" s="2"/>
      <c r="K23" s="2"/>
      <c r="L23" s="2"/>
      <c r="M23" s="2"/>
    </row>
    <row r="24" spans="2:13" x14ac:dyDescent="0.25">
      <c r="B24" t="s">
        <v>197</v>
      </c>
      <c r="C24" t="s">
        <v>198</v>
      </c>
      <c r="D24" t="s">
        <v>199</v>
      </c>
      <c r="E24" s="10">
        <v>44320</v>
      </c>
      <c r="F24" t="s">
        <v>133</v>
      </c>
      <c r="G24" t="s">
        <v>151</v>
      </c>
      <c r="H24" s="2"/>
      <c r="I24" s="2"/>
      <c r="J24" s="2"/>
      <c r="K24" s="2"/>
      <c r="L24" s="2"/>
      <c r="M24" s="2"/>
    </row>
    <row r="25" spans="2:13" x14ac:dyDescent="0.25">
      <c r="B25" t="s">
        <v>200</v>
      </c>
      <c r="C25" t="s">
        <v>201</v>
      </c>
      <c r="D25" t="s">
        <v>111</v>
      </c>
      <c r="E25" s="10">
        <v>44323</v>
      </c>
      <c r="F25" t="s">
        <v>171</v>
      </c>
      <c r="G25" t="s">
        <v>151</v>
      </c>
      <c r="H25" s="2"/>
      <c r="I25" s="2"/>
      <c r="J25" s="2"/>
      <c r="K25" s="2"/>
      <c r="L25" s="2"/>
      <c r="M25" s="2"/>
    </row>
    <row r="26" spans="2:13" x14ac:dyDescent="0.25">
      <c r="B26" t="s">
        <v>202</v>
      </c>
      <c r="C26" t="s">
        <v>107</v>
      </c>
      <c r="D26" t="s">
        <v>108</v>
      </c>
      <c r="E26" s="10">
        <v>44323</v>
      </c>
      <c r="F26" t="s">
        <v>126</v>
      </c>
      <c r="G26" t="s">
        <v>151</v>
      </c>
      <c r="H26" s="2"/>
      <c r="I26" s="2"/>
      <c r="J26" s="2"/>
      <c r="K26" s="2"/>
      <c r="L26" s="2"/>
      <c r="M26" s="2"/>
    </row>
    <row r="27" spans="2:13" x14ac:dyDescent="0.25">
      <c r="B27" t="s">
        <v>203</v>
      </c>
      <c r="C27" t="s">
        <v>102</v>
      </c>
      <c r="D27" t="s">
        <v>103</v>
      </c>
      <c r="E27" s="10">
        <v>44323</v>
      </c>
      <c r="F27" t="s">
        <v>125</v>
      </c>
      <c r="G27" t="s">
        <v>204</v>
      </c>
      <c r="H27" s="2"/>
      <c r="I27" s="2"/>
      <c r="J27" s="2"/>
      <c r="K27" s="2"/>
      <c r="L27" s="2"/>
      <c r="M27" s="2"/>
    </row>
    <row r="28" spans="2:13" x14ac:dyDescent="0.25">
      <c r="B28" t="s">
        <v>205</v>
      </c>
      <c r="C28" t="s">
        <v>206</v>
      </c>
      <c r="D28" t="s">
        <v>207</v>
      </c>
      <c r="E28" s="10">
        <v>44330</v>
      </c>
      <c r="F28" t="s">
        <v>125</v>
      </c>
      <c r="G28" t="s">
        <v>151</v>
      </c>
      <c r="H28" s="2"/>
      <c r="I28" s="2"/>
      <c r="J28" s="2"/>
      <c r="K28" s="2"/>
      <c r="L28" s="2"/>
      <c r="M28" s="2"/>
    </row>
    <row r="29" spans="2:13" x14ac:dyDescent="0.25">
      <c r="B29" t="s">
        <v>208</v>
      </c>
      <c r="C29" t="s">
        <v>209</v>
      </c>
      <c r="D29" t="s">
        <v>210</v>
      </c>
      <c r="E29" s="10">
        <v>44333</v>
      </c>
      <c r="F29" t="s">
        <v>126</v>
      </c>
      <c r="G29" t="s">
        <v>211</v>
      </c>
      <c r="H29" s="2"/>
      <c r="I29" s="2"/>
      <c r="J29" s="2"/>
      <c r="K29" s="2"/>
      <c r="L29" s="2"/>
      <c r="M29" s="2"/>
    </row>
    <row r="30" spans="2:13" x14ac:dyDescent="0.25">
      <c r="B30" t="s">
        <v>205</v>
      </c>
      <c r="C30" t="s">
        <v>206</v>
      </c>
      <c r="D30" t="s">
        <v>207</v>
      </c>
      <c r="E30" s="10">
        <v>44330</v>
      </c>
      <c r="F30" t="s">
        <v>171</v>
      </c>
      <c r="G30" t="s">
        <v>151</v>
      </c>
      <c r="H30" s="2"/>
      <c r="I30" s="2"/>
      <c r="J30" s="2"/>
      <c r="K30" s="2"/>
      <c r="L30" s="2"/>
      <c r="M30" s="2"/>
    </row>
    <row r="31" spans="2:13" x14ac:dyDescent="0.25">
      <c r="B31" t="s">
        <v>212</v>
      </c>
      <c r="C31" t="s">
        <v>213</v>
      </c>
      <c r="D31" t="s">
        <v>214</v>
      </c>
      <c r="E31" s="10">
        <v>44335</v>
      </c>
      <c r="F31" t="s">
        <v>133</v>
      </c>
      <c r="G31" t="s">
        <v>215</v>
      </c>
      <c r="H31" s="2"/>
      <c r="I31" s="2"/>
      <c r="J31" s="2"/>
      <c r="K31" s="2"/>
      <c r="L31" s="2"/>
      <c r="M31" s="2"/>
    </row>
    <row r="32" spans="2:13" x14ac:dyDescent="0.25">
      <c r="B32" t="s">
        <v>216</v>
      </c>
      <c r="C32" t="s">
        <v>217</v>
      </c>
      <c r="D32" t="s">
        <v>218</v>
      </c>
      <c r="E32" s="10">
        <v>44335</v>
      </c>
      <c r="F32" t="s">
        <v>219</v>
      </c>
      <c r="G32" t="s">
        <v>220</v>
      </c>
      <c r="H32" s="2"/>
      <c r="I32" s="2"/>
      <c r="J32" s="2"/>
      <c r="K32" s="2"/>
      <c r="L32" s="2"/>
      <c r="M32" s="2"/>
    </row>
    <row r="33" spans="2:13" x14ac:dyDescent="0.25">
      <c r="B33" t="s">
        <v>221</v>
      </c>
      <c r="C33" t="s">
        <v>222</v>
      </c>
      <c r="D33" t="s">
        <v>223</v>
      </c>
      <c r="E33" s="10">
        <v>44341</v>
      </c>
      <c r="F33" t="s">
        <v>133</v>
      </c>
      <c r="G33" t="s">
        <v>151</v>
      </c>
      <c r="H33" s="2"/>
      <c r="I33" s="2"/>
      <c r="J33" s="2"/>
      <c r="K33" s="2"/>
      <c r="L33" s="2"/>
      <c r="M33" s="2"/>
    </row>
    <row r="34" spans="2:13" x14ac:dyDescent="0.25">
      <c r="B34" t="s">
        <v>216</v>
      </c>
      <c r="C34" t="s">
        <v>217</v>
      </c>
      <c r="D34" t="s">
        <v>218</v>
      </c>
      <c r="E34" s="10">
        <v>44335</v>
      </c>
      <c r="F34" t="s">
        <v>224</v>
      </c>
      <c r="G34" t="s">
        <v>220</v>
      </c>
      <c r="H34" s="2"/>
      <c r="I34" s="2"/>
      <c r="J34" s="2"/>
      <c r="K34" s="2"/>
      <c r="L34" s="2"/>
      <c r="M34" s="2"/>
    </row>
    <row r="35" spans="2:13" x14ac:dyDescent="0.25">
      <c r="B35" t="s">
        <v>225</v>
      </c>
      <c r="C35" t="s">
        <v>109</v>
      </c>
      <c r="D35" t="s">
        <v>110</v>
      </c>
      <c r="E35" s="10">
        <v>44342</v>
      </c>
      <c r="F35" t="s">
        <v>133</v>
      </c>
      <c r="G35" t="s">
        <v>151</v>
      </c>
      <c r="H35" s="2"/>
      <c r="I35" s="2"/>
      <c r="J35" s="2"/>
      <c r="K35" s="2"/>
      <c r="L35" s="2"/>
      <c r="M35" s="2"/>
    </row>
    <row r="36" spans="2:13" x14ac:dyDescent="0.25">
      <c r="B36" t="s">
        <v>226</v>
      </c>
      <c r="C36" t="s">
        <v>227</v>
      </c>
      <c r="D36" t="s">
        <v>228</v>
      </c>
      <c r="E36" s="10">
        <v>44343</v>
      </c>
      <c r="F36" t="s">
        <v>125</v>
      </c>
      <c r="G36" t="s">
        <v>151</v>
      </c>
      <c r="H36" s="2"/>
      <c r="I36" s="2"/>
      <c r="J36" s="2"/>
      <c r="K36" s="2"/>
      <c r="L36" s="2"/>
      <c r="M36" s="2"/>
    </row>
    <row r="37" spans="2:13" x14ac:dyDescent="0.25">
      <c r="B37" t="s">
        <v>229</v>
      </c>
      <c r="C37" t="s">
        <v>230</v>
      </c>
      <c r="D37" t="s">
        <v>231</v>
      </c>
      <c r="E37" s="10">
        <v>44342</v>
      </c>
      <c r="F37" t="s">
        <v>232</v>
      </c>
      <c r="G37" t="s">
        <v>151</v>
      </c>
      <c r="H37" s="2"/>
      <c r="I37" s="2"/>
      <c r="J37" s="2"/>
      <c r="K37" s="2"/>
      <c r="L37" s="2"/>
      <c r="M37" s="2"/>
    </row>
    <row r="38" spans="2:13" x14ac:dyDescent="0.25">
      <c r="B38" t="s">
        <v>233</v>
      </c>
      <c r="C38" t="s">
        <v>234</v>
      </c>
      <c r="D38" t="s">
        <v>235</v>
      </c>
      <c r="E38" s="10">
        <v>44342</v>
      </c>
      <c r="F38" t="s">
        <v>133</v>
      </c>
      <c r="G38" t="s">
        <v>151</v>
      </c>
      <c r="H38" s="2"/>
      <c r="I38" s="2"/>
      <c r="J38" s="2"/>
      <c r="K38" s="2"/>
      <c r="L38" s="2"/>
      <c r="M38" s="2"/>
    </row>
    <row r="39" spans="2:13" x14ac:dyDescent="0.25">
      <c r="B39" t="s">
        <v>226</v>
      </c>
      <c r="C39" t="s">
        <v>227</v>
      </c>
      <c r="D39" t="s">
        <v>228</v>
      </c>
      <c r="E39" s="10">
        <v>44343</v>
      </c>
      <c r="F39" t="s">
        <v>133</v>
      </c>
      <c r="G39" t="s">
        <v>151</v>
      </c>
      <c r="H39" s="2"/>
      <c r="I39" s="2"/>
      <c r="J39" s="2"/>
      <c r="K39" s="2"/>
      <c r="L39" s="2"/>
      <c r="M39" s="2"/>
    </row>
    <row r="40" spans="2:13" x14ac:dyDescent="0.25">
      <c r="B40" t="s">
        <v>236</v>
      </c>
      <c r="C40" t="s">
        <v>237</v>
      </c>
      <c r="D40" t="s">
        <v>238</v>
      </c>
      <c r="E40" s="10">
        <v>44343</v>
      </c>
      <c r="F40" t="s">
        <v>131</v>
      </c>
      <c r="G40" t="s">
        <v>151</v>
      </c>
      <c r="H40" s="2"/>
      <c r="I40" s="2"/>
      <c r="J40" s="2"/>
      <c r="K40" s="2"/>
      <c r="L40" s="2"/>
      <c r="M40" s="2"/>
    </row>
    <row r="41" spans="2:13" x14ac:dyDescent="0.25">
      <c r="B41" t="s">
        <v>239</v>
      </c>
      <c r="C41" t="s">
        <v>240</v>
      </c>
      <c r="D41" t="s">
        <v>241</v>
      </c>
      <c r="E41" s="10">
        <v>44347</v>
      </c>
      <c r="F41" t="s">
        <v>126</v>
      </c>
      <c r="G41" t="s">
        <v>151</v>
      </c>
      <c r="H41" s="2"/>
      <c r="I41" s="2"/>
      <c r="J41" s="2"/>
      <c r="K41" s="2"/>
      <c r="L41" s="2"/>
      <c r="M41" s="2"/>
    </row>
    <row r="42" spans="2:13" x14ac:dyDescent="0.25">
      <c r="B42" t="s">
        <v>242</v>
      </c>
      <c r="C42" t="s">
        <v>243</v>
      </c>
      <c r="D42" t="s">
        <v>244</v>
      </c>
      <c r="E42" s="10">
        <v>44350</v>
      </c>
      <c r="F42" t="s">
        <v>131</v>
      </c>
      <c r="G42" t="s">
        <v>151</v>
      </c>
    </row>
    <row r="43" spans="2:13" x14ac:dyDescent="0.25">
      <c r="B43" t="s">
        <v>245</v>
      </c>
      <c r="C43" t="s">
        <v>86</v>
      </c>
      <c r="D43" t="s">
        <v>87</v>
      </c>
      <c r="E43" s="10">
        <v>44344</v>
      </c>
      <c r="F43" t="s">
        <v>125</v>
      </c>
      <c r="G43" t="s">
        <v>246</v>
      </c>
    </row>
    <row r="44" spans="2:13" x14ac:dyDescent="0.25">
      <c r="B44" t="s">
        <v>245</v>
      </c>
      <c r="C44" t="s">
        <v>86</v>
      </c>
      <c r="D44" t="s">
        <v>87</v>
      </c>
      <c r="E44" s="10">
        <v>44347</v>
      </c>
      <c r="F44" t="s">
        <v>125</v>
      </c>
      <c r="G44" t="s">
        <v>247</v>
      </c>
    </row>
    <row r="45" spans="2:13" x14ac:dyDescent="0.25">
      <c r="B45" t="s">
        <v>248</v>
      </c>
      <c r="C45" t="s">
        <v>249</v>
      </c>
      <c r="D45" t="s">
        <v>250</v>
      </c>
      <c r="E45" s="10">
        <v>44355</v>
      </c>
      <c r="F45" t="s">
        <v>126</v>
      </c>
      <c r="G45" t="s">
        <v>251</v>
      </c>
    </row>
    <row r="46" spans="2:13" x14ac:dyDescent="0.25">
      <c r="B46" t="s">
        <v>252</v>
      </c>
      <c r="C46" t="s">
        <v>253</v>
      </c>
      <c r="D46" t="s">
        <v>254</v>
      </c>
      <c r="E46" s="10">
        <v>44357</v>
      </c>
      <c r="F46" t="s">
        <v>134</v>
      </c>
      <c r="G46" t="s">
        <v>151</v>
      </c>
    </row>
    <row r="47" spans="2:13" x14ac:dyDescent="0.25">
      <c r="B47" t="s">
        <v>255</v>
      </c>
      <c r="C47" t="s">
        <v>112</v>
      </c>
      <c r="D47" t="s">
        <v>113</v>
      </c>
      <c r="E47" s="10">
        <v>44358</v>
      </c>
      <c r="F47" t="s">
        <v>130</v>
      </c>
      <c r="G47" t="s">
        <v>256</v>
      </c>
    </row>
    <row r="48" spans="2:13" ht="30" x14ac:dyDescent="0.25">
      <c r="B48" t="s">
        <v>257</v>
      </c>
      <c r="C48" t="s">
        <v>258</v>
      </c>
      <c r="D48" t="s">
        <v>259</v>
      </c>
      <c r="E48" s="10">
        <v>44356</v>
      </c>
      <c r="F48" t="s">
        <v>133</v>
      </c>
      <c r="G48" s="11" t="s">
        <v>260</v>
      </c>
    </row>
    <row r="49" spans="2:7" x14ac:dyDescent="0.25">
      <c r="B49" t="s">
        <v>257</v>
      </c>
      <c r="C49" t="s">
        <v>258</v>
      </c>
      <c r="D49" t="s">
        <v>259</v>
      </c>
      <c r="E49" s="10">
        <v>44355</v>
      </c>
      <c r="F49" t="s">
        <v>133</v>
      </c>
      <c r="G49" t="s">
        <v>151</v>
      </c>
    </row>
    <row r="50" spans="2:7" x14ac:dyDescent="0.25">
      <c r="B50" t="s">
        <v>261</v>
      </c>
      <c r="C50" t="s">
        <v>262</v>
      </c>
      <c r="D50" t="s">
        <v>263</v>
      </c>
      <c r="E50" s="10">
        <v>44357</v>
      </c>
      <c r="F50" t="s">
        <v>129</v>
      </c>
      <c r="G50" t="s">
        <v>264</v>
      </c>
    </row>
    <row r="51" spans="2:7" x14ac:dyDescent="0.25">
      <c r="B51" t="s">
        <v>265</v>
      </c>
      <c r="C51" t="s">
        <v>266</v>
      </c>
      <c r="D51" t="s">
        <v>267</v>
      </c>
      <c r="E51" s="10">
        <v>44362</v>
      </c>
      <c r="F51" t="s">
        <v>126</v>
      </c>
      <c r="G51" t="s">
        <v>151</v>
      </c>
    </row>
    <row r="52" spans="2:7" x14ac:dyDescent="0.25">
      <c r="B52" t="s">
        <v>268</v>
      </c>
      <c r="C52" t="s">
        <v>269</v>
      </c>
      <c r="D52" t="s">
        <v>270</v>
      </c>
      <c r="E52" s="10">
        <v>44370</v>
      </c>
      <c r="F52" t="s">
        <v>133</v>
      </c>
      <c r="G52" t="s">
        <v>151</v>
      </c>
    </row>
    <row r="53" spans="2:7" x14ac:dyDescent="0.25">
      <c r="B53" t="s">
        <v>271</v>
      </c>
      <c r="C53" t="s">
        <v>272</v>
      </c>
      <c r="D53" t="s">
        <v>273</v>
      </c>
      <c r="E53" s="10">
        <v>44372</v>
      </c>
      <c r="F53" t="s">
        <v>131</v>
      </c>
      <c r="G53" t="s">
        <v>274</v>
      </c>
    </row>
    <row r="54" spans="2:7" x14ac:dyDescent="0.25">
      <c r="B54" t="s">
        <v>275</v>
      </c>
      <c r="C54" t="s">
        <v>276</v>
      </c>
      <c r="D54" t="s">
        <v>277</v>
      </c>
      <c r="E54" s="10">
        <v>44372</v>
      </c>
      <c r="F54" t="s">
        <v>131</v>
      </c>
      <c r="G54" t="s">
        <v>151</v>
      </c>
    </row>
    <row r="55" spans="2:7" x14ac:dyDescent="0.25">
      <c r="B55" t="s">
        <v>278</v>
      </c>
      <c r="C55" t="s">
        <v>279</v>
      </c>
      <c r="D55" t="s">
        <v>280</v>
      </c>
      <c r="E55" s="10">
        <v>44372</v>
      </c>
      <c r="F55" t="s">
        <v>125</v>
      </c>
      <c r="G55" t="s">
        <v>151</v>
      </c>
    </row>
    <row r="56" spans="2:7" x14ac:dyDescent="0.25">
      <c r="B56" t="s">
        <v>281</v>
      </c>
      <c r="C56" t="s">
        <v>282</v>
      </c>
      <c r="D56" t="s">
        <v>283</v>
      </c>
      <c r="E56" s="10">
        <v>44372</v>
      </c>
      <c r="F56" t="s">
        <v>133</v>
      </c>
      <c r="G56" t="s">
        <v>151</v>
      </c>
    </row>
    <row r="57" spans="2:7" x14ac:dyDescent="0.25">
      <c r="B57" t="s">
        <v>284</v>
      </c>
      <c r="C57" t="s">
        <v>114</v>
      </c>
      <c r="D57" t="s">
        <v>285</v>
      </c>
      <c r="E57" s="10">
        <v>44372</v>
      </c>
      <c r="F57" t="s">
        <v>131</v>
      </c>
      <c r="G57" t="s">
        <v>151</v>
      </c>
    </row>
    <row r="58" spans="2:7" x14ac:dyDescent="0.25">
      <c r="B58" t="s">
        <v>286</v>
      </c>
      <c r="C58" t="s">
        <v>287</v>
      </c>
      <c r="D58" t="s">
        <v>288</v>
      </c>
      <c r="E58" s="10">
        <v>44377</v>
      </c>
      <c r="F58" t="s">
        <v>133</v>
      </c>
      <c r="G58" t="s">
        <v>151</v>
      </c>
    </row>
    <row r="59" spans="2:7" x14ac:dyDescent="0.25">
      <c r="B59" t="s">
        <v>278</v>
      </c>
      <c r="C59" t="s">
        <v>279</v>
      </c>
      <c r="D59" t="s">
        <v>280</v>
      </c>
      <c r="E59" s="10">
        <v>44372</v>
      </c>
      <c r="F59" t="s">
        <v>133</v>
      </c>
      <c r="G59" t="s">
        <v>151</v>
      </c>
    </row>
    <row r="60" spans="2:7" x14ac:dyDescent="0.25">
      <c r="B60" t="s">
        <v>278</v>
      </c>
      <c r="C60" t="s">
        <v>279</v>
      </c>
      <c r="D60" t="s">
        <v>280</v>
      </c>
      <c r="E60" s="10">
        <v>44372</v>
      </c>
      <c r="F60" t="s">
        <v>126</v>
      </c>
      <c r="G60" t="s">
        <v>151</v>
      </c>
    </row>
    <row r="61" spans="2:7" x14ac:dyDescent="0.25">
      <c r="B61" t="s">
        <v>289</v>
      </c>
      <c r="C61" t="s">
        <v>290</v>
      </c>
      <c r="D61" t="s">
        <v>291</v>
      </c>
      <c r="E61" s="10">
        <v>44377</v>
      </c>
      <c r="F61" t="s">
        <v>126</v>
      </c>
      <c r="G61" t="s">
        <v>151</v>
      </c>
    </row>
    <row r="62" spans="2:7" x14ac:dyDescent="0.25">
      <c r="B62" t="s">
        <v>292</v>
      </c>
      <c r="C62" t="s">
        <v>293</v>
      </c>
      <c r="D62" t="s">
        <v>294</v>
      </c>
      <c r="E62" s="10">
        <v>44377</v>
      </c>
      <c r="F62" t="s">
        <v>131</v>
      </c>
      <c r="G62" t="s">
        <v>151</v>
      </c>
    </row>
  </sheetData>
  <mergeCells count="1">
    <mergeCell ref="B1:G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E2BBE-BFC9-431A-B177-4CB04DC69A07}">
  <sheetPr codeName="Sheet2"/>
  <dimension ref="B1:N32"/>
  <sheetViews>
    <sheetView zoomScaleNormal="100" workbookViewId="0">
      <selection activeCell="C76" sqref="C76"/>
    </sheetView>
  </sheetViews>
  <sheetFormatPr defaultRowHeight="15" x14ac:dyDescent="0.25"/>
  <cols>
    <col min="1" max="1" width="4.7109375" customWidth="1"/>
    <col min="2" max="2" width="15.7109375" bestFit="1" customWidth="1"/>
    <col min="10" max="10" width="8.140625" customWidth="1"/>
    <col min="11" max="11" width="4.28515625" customWidth="1"/>
  </cols>
  <sheetData>
    <row r="1" spans="2:14" x14ac:dyDescent="0.25">
      <c r="B1" s="143"/>
      <c r="C1" s="143"/>
      <c r="D1" s="143"/>
      <c r="E1" s="143"/>
      <c r="F1" s="143"/>
      <c r="G1" s="143"/>
      <c r="H1" s="143"/>
      <c r="I1" s="143"/>
      <c r="J1" s="143"/>
      <c r="K1" s="143"/>
      <c r="L1" s="13"/>
      <c r="M1" s="13"/>
      <c r="N1" s="13"/>
    </row>
    <row r="2" spans="2:14" x14ac:dyDescent="0.25">
      <c r="B2" s="143"/>
      <c r="C2" s="143"/>
      <c r="D2" s="143"/>
      <c r="E2" s="143"/>
      <c r="F2" s="143"/>
      <c r="G2" s="143"/>
      <c r="H2" s="143"/>
      <c r="I2" s="143"/>
      <c r="J2" s="143"/>
      <c r="K2" s="143"/>
      <c r="L2" s="13"/>
      <c r="M2" s="13"/>
      <c r="N2" s="13"/>
    </row>
    <row r="3" spans="2:14" x14ac:dyDescent="0.25">
      <c r="B3" s="143"/>
      <c r="C3" s="143"/>
      <c r="D3" s="143"/>
      <c r="E3" s="143"/>
      <c r="F3" s="143"/>
      <c r="G3" s="143"/>
      <c r="H3" s="143"/>
      <c r="I3" s="143"/>
      <c r="J3" s="143"/>
      <c r="K3" s="143"/>
      <c r="L3" s="13"/>
      <c r="M3" s="13"/>
      <c r="N3" s="13"/>
    </row>
    <row r="4" spans="2:14" x14ac:dyDescent="0.25">
      <c r="B4" s="143"/>
      <c r="C4" s="143"/>
      <c r="D4" s="143"/>
      <c r="E4" s="143"/>
      <c r="F4" s="143"/>
      <c r="G4" s="143"/>
      <c r="H4" s="143"/>
      <c r="I4" s="143"/>
      <c r="J4" s="143"/>
      <c r="K4" s="143"/>
      <c r="L4" s="13"/>
      <c r="M4" s="13"/>
      <c r="N4" s="13"/>
    </row>
    <row r="5" spans="2:14" x14ac:dyDescent="0.25">
      <c r="B5" s="143"/>
      <c r="C5" s="143"/>
      <c r="D5" s="143"/>
      <c r="E5" s="143"/>
      <c r="F5" s="143"/>
      <c r="G5" s="143"/>
      <c r="H5" s="143"/>
      <c r="I5" s="143"/>
      <c r="J5" s="143"/>
      <c r="K5" s="143"/>
      <c r="L5" s="13"/>
      <c r="M5" s="13"/>
      <c r="N5" s="13"/>
    </row>
    <row r="6" spans="2:14" ht="14.65" customHeight="1" x14ac:dyDescent="0.25">
      <c r="B6" s="24"/>
      <c r="C6" s="24"/>
      <c r="D6" s="24"/>
      <c r="E6" s="24"/>
      <c r="F6" s="24"/>
      <c r="G6" s="24"/>
      <c r="H6" s="24"/>
      <c r="I6" s="24"/>
      <c r="J6" s="24"/>
      <c r="K6" s="24"/>
    </row>
    <row r="7" spans="2:14" x14ac:dyDescent="0.25">
      <c r="B7" s="133">
        <v>45397</v>
      </c>
      <c r="C7" s="24"/>
      <c r="D7" s="24"/>
      <c r="E7" s="24"/>
      <c r="F7" s="24"/>
      <c r="G7" s="24"/>
      <c r="H7" s="24"/>
      <c r="I7" s="24"/>
      <c r="J7" s="24"/>
      <c r="K7" s="24"/>
      <c r="L7" s="46"/>
    </row>
    <row r="8" spans="2:14" x14ac:dyDescent="0.25">
      <c r="B8" s="24"/>
      <c r="C8" s="24"/>
      <c r="D8" s="24"/>
      <c r="E8" s="24"/>
      <c r="F8" s="24"/>
      <c r="G8" s="24"/>
      <c r="H8" s="24"/>
      <c r="I8" s="24"/>
      <c r="J8" s="24"/>
      <c r="K8" s="24"/>
    </row>
    <row r="9" spans="2:14" x14ac:dyDescent="0.25">
      <c r="B9" s="24" t="s">
        <v>7</v>
      </c>
      <c r="C9" s="24"/>
      <c r="D9" s="24"/>
      <c r="E9" s="24"/>
      <c r="F9" s="24"/>
      <c r="G9" s="24"/>
      <c r="H9" s="24"/>
      <c r="I9" s="24"/>
      <c r="J9" s="24"/>
      <c r="K9" s="24"/>
    </row>
    <row r="10" spans="2:14" x14ac:dyDescent="0.25">
      <c r="B10" s="24" t="s">
        <v>8</v>
      </c>
      <c r="C10" s="24"/>
      <c r="D10" s="24"/>
      <c r="E10" s="24"/>
      <c r="F10" s="24"/>
      <c r="G10" s="24"/>
      <c r="H10" s="24"/>
      <c r="I10" s="24"/>
      <c r="J10" s="24"/>
      <c r="K10" s="24"/>
    </row>
    <row r="11" spans="2:14" x14ac:dyDescent="0.25">
      <c r="B11" s="24" t="s">
        <v>9</v>
      </c>
      <c r="C11" s="24"/>
      <c r="D11" s="24"/>
      <c r="E11" s="24"/>
      <c r="F11" s="24"/>
      <c r="G11" s="24"/>
      <c r="H11" s="24"/>
      <c r="I11" s="24"/>
      <c r="J11" s="24"/>
      <c r="K11" s="24"/>
    </row>
    <row r="12" spans="2:14" x14ac:dyDescent="0.25">
      <c r="B12" s="24"/>
      <c r="C12" s="24"/>
      <c r="D12" s="24"/>
      <c r="E12" s="24"/>
      <c r="F12" s="24"/>
      <c r="G12" s="24"/>
      <c r="H12" s="24"/>
      <c r="I12" s="24"/>
      <c r="J12" s="24"/>
      <c r="K12" s="24"/>
    </row>
    <row r="13" spans="2:14" x14ac:dyDescent="0.25">
      <c r="B13" s="24" t="s">
        <v>10</v>
      </c>
      <c r="C13" s="24"/>
      <c r="D13" s="24"/>
      <c r="E13" s="24"/>
      <c r="F13" s="24"/>
      <c r="G13" s="24"/>
      <c r="H13" s="24"/>
      <c r="I13" s="24"/>
      <c r="J13" s="24"/>
      <c r="K13" s="24"/>
    </row>
    <row r="14" spans="2:14" x14ac:dyDescent="0.25">
      <c r="B14" s="24"/>
      <c r="C14" s="24"/>
      <c r="D14" s="24"/>
      <c r="E14" s="24"/>
      <c r="F14" s="24"/>
      <c r="G14" s="24"/>
      <c r="H14" s="24"/>
      <c r="I14" s="24"/>
      <c r="J14" s="24"/>
      <c r="K14" s="24"/>
    </row>
    <row r="15" spans="2:14" ht="48.75" customHeight="1" x14ac:dyDescent="0.25">
      <c r="B15" s="142" t="s">
        <v>310</v>
      </c>
      <c r="C15" s="142"/>
      <c r="D15" s="142"/>
      <c r="E15" s="142"/>
      <c r="F15" s="142"/>
      <c r="G15" s="142"/>
      <c r="H15" s="142"/>
      <c r="I15" s="142"/>
      <c r="J15" s="142"/>
      <c r="K15" s="142"/>
      <c r="L15" s="46"/>
    </row>
    <row r="16" spans="2:14" x14ac:dyDescent="0.25">
      <c r="B16" s="25"/>
      <c r="C16" s="25"/>
      <c r="D16" s="25"/>
      <c r="E16" s="25"/>
      <c r="F16" s="25"/>
      <c r="G16" s="25"/>
      <c r="H16" s="25"/>
      <c r="I16" s="25"/>
      <c r="J16" s="25"/>
      <c r="K16" s="25"/>
    </row>
    <row r="17" spans="2:11" x14ac:dyDescent="0.25">
      <c r="B17" s="26" t="s">
        <v>11</v>
      </c>
      <c r="C17" s="25"/>
      <c r="D17" s="25"/>
      <c r="E17" s="25"/>
      <c r="F17" s="25"/>
      <c r="G17" s="25"/>
      <c r="H17" s="25"/>
      <c r="I17" s="25"/>
      <c r="J17" s="25"/>
      <c r="K17" s="25"/>
    </row>
    <row r="18" spans="2:11" x14ac:dyDescent="0.25">
      <c r="B18" s="24"/>
      <c r="C18" s="24"/>
      <c r="D18" s="24"/>
      <c r="E18" s="24"/>
      <c r="F18" s="24"/>
      <c r="G18" s="24"/>
      <c r="H18" s="24"/>
      <c r="I18" s="24"/>
      <c r="J18" s="24"/>
      <c r="K18" s="24"/>
    </row>
    <row r="19" spans="2:11" x14ac:dyDescent="0.25">
      <c r="B19" s="22" t="s">
        <v>12</v>
      </c>
      <c r="C19" s="24"/>
      <c r="D19" s="24"/>
      <c r="E19" s="24"/>
      <c r="F19" s="24"/>
      <c r="G19" s="24"/>
      <c r="H19" s="24"/>
      <c r="I19" s="24"/>
      <c r="J19" s="24"/>
      <c r="K19" s="24"/>
    </row>
    <row r="20" spans="2:11" x14ac:dyDescent="0.25">
      <c r="B20" s="23" t="s">
        <v>13</v>
      </c>
      <c r="C20" s="24"/>
      <c r="D20" s="24"/>
      <c r="E20" s="24"/>
      <c r="F20" s="24"/>
      <c r="G20" s="24"/>
      <c r="H20" s="24"/>
      <c r="I20" s="24"/>
      <c r="J20" s="24"/>
      <c r="K20" s="24"/>
    </row>
    <row r="21" spans="2:11" x14ac:dyDescent="0.25">
      <c r="B21" s="23" t="s">
        <v>14</v>
      </c>
      <c r="C21" s="24"/>
      <c r="D21" s="24"/>
      <c r="E21" s="24"/>
      <c r="F21" s="24"/>
      <c r="G21" s="24"/>
      <c r="H21" s="24"/>
      <c r="I21" s="24"/>
      <c r="J21" s="24"/>
      <c r="K21" s="24"/>
    </row>
    <row r="22" spans="2:11" x14ac:dyDescent="0.25">
      <c r="B22" s="23" t="s">
        <v>15</v>
      </c>
      <c r="C22" s="24"/>
      <c r="D22" s="24"/>
      <c r="E22" s="24"/>
      <c r="F22" s="24"/>
      <c r="G22" s="24"/>
      <c r="H22" s="24"/>
      <c r="I22" s="24"/>
      <c r="J22" s="24"/>
      <c r="K22" s="24"/>
    </row>
    <row r="23" spans="2:11" x14ac:dyDescent="0.25">
      <c r="B23" s="23" t="s">
        <v>16</v>
      </c>
      <c r="C23" s="24"/>
      <c r="D23" s="24"/>
      <c r="E23" s="24"/>
      <c r="F23" s="24"/>
      <c r="G23" s="24"/>
      <c r="H23" s="24"/>
      <c r="I23" s="24"/>
      <c r="J23" s="24"/>
      <c r="K23" s="24"/>
    </row>
    <row r="24" spans="2:11" x14ac:dyDescent="0.25">
      <c r="B24" s="23" t="s">
        <v>17</v>
      </c>
      <c r="C24" s="24"/>
      <c r="D24" s="24"/>
      <c r="E24" s="24"/>
      <c r="F24" s="24"/>
      <c r="G24" s="24"/>
      <c r="H24" s="24"/>
      <c r="I24" s="24"/>
      <c r="J24" s="24"/>
      <c r="K24" s="24"/>
    </row>
    <row r="25" spans="2:11" x14ac:dyDescent="0.25">
      <c r="B25" s="23" t="s">
        <v>18</v>
      </c>
      <c r="C25" s="24"/>
      <c r="D25" s="24"/>
      <c r="E25" s="24"/>
      <c r="F25" s="24"/>
      <c r="G25" s="24"/>
      <c r="H25" s="24"/>
      <c r="I25" s="24"/>
      <c r="J25" s="24"/>
      <c r="K25" s="24"/>
    </row>
    <row r="26" spans="2:11" x14ac:dyDescent="0.25">
      <c r="B26" s="23" t="s">
        <v>19</v>
      </c>
      <c r="C26" s="24"/>
      <c r="D26" s="24"/>
      <c r="E26" s="24"/>
      <c r="F26" s="24"/>
      <c r="G26" s="24"/>
      <c r="H26" s="24"/>
      <c r="I26" s="24"/>
      <c r="J26" s="24"/>
      <c r="K26" s="24"/>
    </row>
    <row r="27" spans="2:11" x14ac:dyDescent="0.25">
      <c r="B27" s="23"/>
      <c r="C27" s="24"/>
      <c r="D27" s="24"/>
      <c r="E27" s="24"/>
      <c r="F27" s="24"/>
      <c r="G27" s="24"/>
      <c r="H27" s="24"/>
      <c r="I27" s="24"/>
      <c r="J27" s="24"/>
      <c r="K27" s="24"/>
    </row>
    <row r="28" spans="2:11" x14ac:dyDescent="0.25">
      <c r="B28" s="23" t="s">
        <v>20</v>
      </c>
      <c r="C28" s="24"/>
      <c r="D28" s="24"/>
      <c r="E28" s="24"/>
      <c r="F28" s="24"/>
      <c r="G28" s="24"/>
      <c r="H28" s="24"/>
      <c r="I28" s="24"/>
      <c r="J28" s="24"/>
      <c r="K28" s="24"/>
    </row>
    <row r="29" spans="2:11" x14ac:dyDescent="0.25">
      <c r="B29" s="23"/>
      <c r="C29" s="24"/>
      <c r="D29" s="24"/>
      <c r="E29" s="24"/>
      <c r="F29" s="24"/>
      <c r="G29" s="24"/>
      <c r="H29" s="24"/>
      <c r="I29" s="24"/>
      <c r="J29" s="24"/>
      <c r="K29" s="24"/>
    </row>
    <row r="30" spans="2:11" x14ac:dyDescent="0.25">
      <c r="B30" s="23" t="s">
        <v>21</v>
      </c>
      <c r="C30" s="24"/>
      <c r="D30" s="24"/>
      <c r="E30" s="24"/>
      <c r="F30" s="24"/>
      <c r="G30" s="24"/>
      <c r="H30" s="24"/>
      <c r="I30" s="24"/>
      <c r="J30" s="24"/>
      <c r="K30" s="24"/>
    </row>
    <row r="31" spans="2:11" x14ac:dyDescent="0.25">
      <c r="B31" s="17" t="s">
        <v>22</v>
      </c>
      <c r="G31" s="24"/>
      <c r="H31" s="24"/>
      <c r="I31" s="24"/>
      <c r="J31" s="24"/>
      <c r="K31" s="24"/>
    </row>
    <row r="32" spans="2:11" x14ac:dyDescent="0.25">
      <c r="B32" s="17" t="s">
        <v>23</v>
      </c>
      <c r="G32" s="24"/>
      <c r="H32" s="24"/>
      <c r="I32" s="24"/>
      <c r="J32" s="24"/>
      <c r="K32" s="24"/>
    </row>
  </sheetData>
  <mergeCells count="2">
    <mergeCell ref="B15:K15"/>
    <mergeCell ref="B1:K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220EE-25DD-4740-BF6A-73798031CC4A}">
  <sheetPr codeName="Sheet3"/>
  <dimension ref="B1:M82"/>
  <sheetViews>
    <sheetView topLeftCell="A46" zoomScaleNormal="100" workbookViewId="0">
      <selection activeCell="D67" sqref="D67"/>
    </sheetView>
  </sheetViews>
  <sheetFormatPr defaultRowHeight="15" x14ac:dyDescent="0.25"/>
  <cols>
    <col min="1" max="1" width="4.7109375" customWidth="1"/>
    <col min="2" max="2" width="30.7109375" customWidth="1"/>
    <col min="3" max="3" width="28.140625" customWidth="1"/>
    <col min="4" max="4" width="9.85546875" customWidth="1"/>
    <col min="5" max="5" width="10.42578125" bestFit="1" customWidth="1"/>
    <col min="6" max="6" width="19.5703125" bestFit="1" customWidth="1"/>
    <col min="7" max="7" width="18.28515625" bestFit="1" customWidth="1"/>
    <col min="8" max="8" width="9.42578125" customWidth="1"/>
    <col min="12" max="12" width="10.7109375" customWidth="1"/>
  </cols>
  <sheetData>
    <row r="1" spans="2:13" x14ac:dyDescent="0.25">
      <c r="B1" s="143"/>
      <c r="C1" s="143"/>
      <c r="D1" s="144" t="s">
        <v>24</v>
      </c>
      <c r="E1" s="145"/>
      <c r="F1" s="145"/>
      <c r="G1" s="145"/>
      <c r="H1" s="145"/>
      <c r="I1" s="145"/>
      <c r="J1" s="145"/>
      <c r="K1" s="145"/>
      <c r="L1" s="145"/>
      <c r="M1" s="145"/>
    </row>
    <row r="2" spans="2:13" x14ac:dyDescent="0.25">
      <c r="B2" s="143"/>
      <c r="C2" s="143"/>
      <c r="D2" s="145"/>
      <c r="E2" s="145"/>
      <c r="F2" s="145"/>
      <c r="G2" s="145"/>
      <c r="H2" s="145"/>
      <c r="I2" s="145"/>
      <c r="J2" s="145"/>
      <c r="K2" s="145"/>
      <c r="L2" s="145"/>
      <c r="M2" s="145"/>
    </row>
    <row r="3" spans="2:13" x14ac:dyDescent="0.25">
      <c r="B3" s="143"/>
      <c r="C3" s="143"/>
      <c r="D3" s="145"/>
      <c r="E3" s="145"/>
      <c r="F3" s="145"/>
      <c r="G3" s="145"/>
      <c r="H3" s="145"/>
      <c r="I3" s="145"/>
      <c r="J3" s="145"/>
      <c r="K3" s="145"/>
      <c r="L3" s="145"/>
      <c r="M3" s="145"/>
    </row>
    <row r="4" spans="2:13" x14ac:dyDescent="0.25">
      <c r="B4" s="143"/>
      <c r="C4" s="143"/>
      <c r="D4" s="145"/>
      <c r="E4" s="145"/>
      <c r="F4" s="145"/>
      <c r="G4" s="145"/>
      <c r="H4" s="145"/>
      <c r="I4" s="145"/>
      <c r="J4" s="145"/>
      <c r="K4" s="145"/>
      <c r="L4" s="145"/>
      <c r="M4" s="145"/>
    </row>
    <row r="5" spans="2:13" ht="22.9" customHeight="1" x14ac:dyDescent="0.25">
      <c r="B5" s="143"/>
      <c r="C5" s="143"/>
      <c r="D5" s="145"/>
      <c r="E5" s="145"/>
      <c r="F5" s="145"/>
      <c r="G5" s="145"/>
      <c r="H5" s="145"/>
      <c r="I5" s="145"/>
      <c r="J5" s="145"/>
      <c r="K5" s="145"/>
      <c r="L5" s="145"/>
      <c r="M5" s="145"/>
    </row>
    <row r="6" spans="2:13" ht="14.65" customHeight="1" x14ac:dyDescent="0.25">
      <c r="B6" s="2"/>
      <c r="C6" s="2"/>
      <c r="D6" s="2"/>
      <c r="E6" s="2"/>
      <c r="F6" s="2"/>
      <c r="G6" s="2"/>
      <c r="H6" s="2"/>
      <c r="I6" s="2"/>
      <c r="J6" s="2"/>
      <c r="K6" s="2"/>
      <c r="L6" s="2"/>
      <c r="M6" s="2"/>
    </row>
    <row r="7" spans="2:13" x14ac:dyDescent="0.25">
      <c r="B7" s="146" t="s">
        <v>25</v>
      </c>
      <c r="C7" s="146"/>
      <c r="D7" s="4"/>
      <c r="E7" s="4"/>
      <c r="F7" s="4"/>
      <c r="G7" s="4"/>
      <c r="H7" s="4"/>
      <c r="I7" s="4"/>
      <c r="J7" s="4"/>
      <c r="K7" s="4"/>
      <c r="L7" s="4"/>
      <c r="M7" s="4"/>
    </row>
    <row r="8" spans="2:13" x14ac:dyDescent="0.25">
      <c r="B8" s="1"/>
      <c r="C8" s="1"/>
      <c r="D8" s="2"/>
      <c r="E8" s="2"/>
      <c r="F8" s="2"/>
      <c r="G8" s="2"/>
      <c r="H8" s="2"/>
      <c r="I8" s="2"/>
      <c r="J8" s="2"/>
      <c r="K8" s="2"/>
      <c r="L8" s="2"/>
      <c r="M8" s="2"/>
    </row>
    <row r="9" spans="2:13" ht="15.75" thickBot="1" x14ac:dyDescent="0.3">
      <c r="B9" s="92" t="s">
        <v>308</v>
      </c>
    </row>
    <row r="10" spans="2:13" ht="15.75" thickBot="1" x14ac:dyDescent="0.3">
      <c r="B10" s="93" t="s">
        <v>26</v>
      </c>
      <c r="C10" s="94" t="s">
        <v>27</v>
      </c>
      <c r="D10" s="94" t="s">
        <v>28</v>
      </c>
      <c r="E10" s="95" t="s">
        <v>29</v>
      </c>
      <c r="F10" s="96" t="s">
        <v>295</v>
      </c>
      <c r="G10" s="97" t="s">
        <v>296</v>
      </c>
    </row>
    <row r="11" spans="2:13" x14ac:dyDescent="0.25">
      <c r="B11" s="98" t="s">
        <v>32</v>
      </c>
      <c r="C11" s="99" t="s">
        <v>33</v>
      </c>
      <c r="D11" s="58">
        <v>269.82</v>
      </c>
      <c r="E11" s="100">
        <v>0.73320803382483468</v>
      </c>
      <c r="F11" s="101">
        <f t="shared" ref="F11:F18" si="0">D11-(D11*E11)</f>
        <v>71.985808313383103</v>
      </c>
      <c r="G11" s="102">
        <f t="shared" ref="G11:G18" si="1">D11-F11</f>
        <v>197.83419168661689</v>
      </c>
    </row>
    <row r="12" spans="2:13" x14ac:dyDescent="0.25">
      <c r="B12" s="98"/>
      <c r="C12" s="99" t="s">
        <v>34</v>
      </c>
      <c r="D12" s="58">
        <v>71.179999999999993</v>
      </c>
      <c r="E12" s="100">
        <v>0.55534672304139165</v>
      </c>
      <c r="F12" s="101">
        <f t="shared" si="0"/>
        <v>31.650420253913737</v>
      </c>
      <c r="G12" s="102">
        <f t="shared" si="1"/>
        <v>39.529579746086256</v>
      </c>
    </row>
    <row r="13" spans="2:13" x14ac:dyDescent="0.25">
      <c r="B13" s="103"/>
      <c r="C13" s="99" t="s">
        <v>35</v>
      </c>
      <c r="D13" s="58">
        <v>21.180000000000003</v>
      </c>
      <c r="E13" s="104">
        <v>0.55534672304139143</v>
      </c>
      <c r="F13" s="101">
        <f t="shared" si="0"/>
        <v>9.4177564059833312</v>
      </c>
      <c r="G13" s="102">
        <f t="shared" si="1"/>
        <v>11.762243594016672</v>
      </c>
    </row>
    <row r="14" spans="2:13" x14ac:dyDescent="0.25">
      <c r="B14" s="103"/>
      <c r="C14" s="99" t="s">
        <v>36</v>
      </c>
      <c r="D14" s="58">
        <v>846.27</v>
      </c>
      <c r="E14" s="104">
        <v>0.53779952017944832</v>
      </c>
      <c r="F14" s="101">
        <f t="shared" si="0"/>
        <v>391.14640005773828</v>
      </c>
      <c r="G14" s="102">
        <f t="shared" si="1"/>
        <v>455.12359994226171</v>
      </c>
    </row>
    <row r="15" spans="2:13" x14ac:dyDescent="0.25">
      <c r="B15" s="103"/>
      <c r="C15" s="99" t="s">
        <v>37</v>
      </c>
      <c r="D15" s="58">
        <v>13.600000000000001</v>
      </c>
      <c r="E15" s="104">
        <v>0.15133462094434308</v>
      </c>
      <c r="F15" s="101">
        <f t="shared" si="0"/>
        <v>11.541849155156935</v>
      </c>
      <c r="G15" s="102">
        <f t="shared" si="1"/>
        <v>2.0581508448430661</v>
      </c>
    </row>
    <row r="16" spans="2:13" x14ac:dyDescent="0.25">
      <c r="B16" s="103"/>
      <c r="C16" s="99" t="s">
        <v>302</v>
      </c>
      <c r="D16" s="77">
        <v>2.73</v>
      </c>
      <c r="E16" s="104">
        <v>0.64427737843311317</v>
      </c>
      <c r="F16" s="101">
        <f t="shared" si="0"/>
        <v>0.97112275687760108</v>
      </c>
      <c r="G16" s="102">
        <f t="shared" si="1"/>
        <v>1.7588772431223989</v>
      </c>
    </row>
    <row r="17" spans="2:13" x14ac:dyDescent="0.25">
      <c r="B17" s="103"/>
      <c r="C17" s="99" t="s">
        <v>303</v>
      </c>
      <c r="D17" s="58">
        <v>5.24</v>
      </c>
      <c r="E17" s="104">
        <v>0.96442773784331126</v>
      </c>
      <c r="F17" s="101">
        <f t="shared" si="0"/>
        <v>0.18639865370104935</v>
      </c>
      <c r="G17" s="102">
        <f t="shared" si="1"/>
        <v>5.0536013462989509</v>
      </c>
    </row>
    <row r="18" spans="2:13" x14ac:dyDescent="0.25">
      <c r="B18" s="103"/>
      <c r="C18" s="99" t="s">
        <v>38</v>
      </c>
      <c r="D18" s="58">
        <v>1020.8699999999998</v>
      </c>
      <c r="E18" s="104">
        <v>0.98999999999999988</v>
      </c>
      <c r="F18" s="101">
        <f t="shared" si="0"/>
        <v>10.208700000000135</v>
      </c>
      <c r="G18" s="102">
        <f t="shared" si="1"/>
        <v>1010.6612999999996</v>
      </c>
    </row>
    <row r="19" spans="2:13" x14ac:dyDescent="0.25">
      <c r="B19" s="103"/>
      <c r="C19" s="99" t="s">
        <v>39</v>
      </c>
      <c r="D19" s="58">
        <v>68.800000000000011</v>
      </c>
      <c r="E19" s="104">
        <v>0.41932818172275221</v>
      </c>
      <c r="F19" s="101">
        <f t="shared" ref="F19" si="2">D19-(D19*E19)</f>
        <v>39.950221097474653</v>
      </c>
      <c r="G19" s="102">
        <f t="shared" ref="G19" si="3">D19-F19</f>
        <v>28.849778902525358</v>
      </c>
    </row>
    <row r="20" spans="2:13" ht="15.75" thickBot="1" x14ac:dyDescent="0.3">
      <c r="B20" s="105" t="s">
        <v>40</v>
      </c>
      <c r="C20" s="106"/>
      <c r="D20" s="107">
        <f>SUM(D11:D19)</f>
        <v>2319.69</v>
      </c>
      <c r="E20" s="106"/>
      <c r="F20" s="108">
        <f>SUM(F11:F19)</f>
        <v>567.05867669422878</v>
      </c>
      <c r="G20" s="108">
        <f>SUM(G11:G19)</f>
        <v>1752.6313233057708</v>
      </c>
    </row>
    <row r="22" spans="2:13" x14ac:dyDescent="0.25">
      <c r="F22" s="112" t="s">
        <v>41</v>
      </c>
      <c r="G22" s="113">
        <f>G20/D20</f>
        <v>0.75554549241742253</v>
      </c>
    </row>
    <row r="24" spans="2:13" ht="44.25" customHeight="1" x14ac:dyDescent="0.25">
      <c r="B24" s="150" t="s">
        <v>313</v>
      </c>
      <c r="C24" s="150"/>
      <c r="D24" s="150"/>
      <c r="E24" s="150"/>
      <c r="F24" s="150"/>
      <c r="G24" s="150"/>
      <c r="H24" s="91"/>
      <c r="I24" s="91"/>
      <c r="J24" s="91"/>
      <c r="K24" s="91"/>
      <c r="L24" s="91"/>
      <c r="M24" s="91"/>
    </row>
    <row r="25" spans="2:13" x14ac:dyDescent="0.25">
      <c r="B25" s="5"/>
      <c r="G25" s="2"/>
      <c r="H25" s="2"/>
      <c r="I25" s="2"/>
      <c r="J25" s="2"/>
      <c r="K25" s="2"/>
      <c r="L25" s="2"/>
      <c r="M25" s="2"/>
    </row>
    <row r="26" spans="2:13" x14ac:dyDescent="0.25">
      <c r="B26" s="5"/>
      <c r="G26" s="2"/>
      <c r="H26" s="2"/>
      <c r="I26" s="2"/>
      <c r="J26" s="2"/>
      <c r="K26" s="2"/>
      <c r="L26" s="2"/>
      <c r="M26" s="2"/>
    </row>
    <row r="27" spans="2:13" x14ac:dyDescent="0.25">
      <c r="B27" s="85" t="s">
        <v>42</v>
      </c>
      <c r="C27" s="86"/>
      <c r="D27" s="86"/>
      <c r="E27" s="86"/>
      <c r="F27" s="86"/>
      <c r="G27" s="87"/>
      <c r="H27" s="87"/>
      <c r="I27" s="87"/>
      <c r="J27" s="87"/>
      <c r="K27" s="87"/>
      <c r="L27" s="87"/>
      <c r="M27" s="87"/>
    </row>
    <row r="28" spans="2:13" ht="15.75" thickBot="1" x14ac:dyDescent="0.3">
      <c r="B28" s="5"/>
      <c r="F28" s="2"/>
      <c r="G28" s="2"/>
      <c r="H28" s="2"/>
      <c r="I28" s="2"/>
      <c r="J28" s="2"/>
      <c r="K28" s="2"/>
      <c r="L28" s="2"/>
    </row>
    <row r="29" spans="2:13" x14ac:dyDescent="0.25">
      <c r="B29" s="109" t="s">
        <v>43</v>
      </c>
      <c r="C29" s="6" t="s">
        <v>44</v>
      </c>
      <c r="D29" s="6" t="s">
        <v>29</v>
      </c>
      <c r="E29" s="6" t="s">
        <v>30</v>
      </c>
      <c r="F29" s="7" t="s">
        <v>31</v>
      </c>
      <c r="G29" s="2"/>
      <c r="H29" s="20"/>
      <c r="I29" s="2"/>
      <c r="J29" s="2"/>
      <c r="K29" s="2"/>
      <c r="L29" s="2"/>
    </row>
    <row r="30" spans="2:13" x14ac:dyDescent="0.25">
      <c r="B30" s="76" t="s">
        <v>45</v>
      </c>
      <c r="C30" s="77">
        <v>9.5599999999999987</v>
      </c>
      <c r="D30" s="78">
        <v>0.99429999999999996</v>
      </c>
      <c r="E30" s="79">
        <f t="shared" ref="E30" si="4">C30-F30</f>
        <v>5.4491999999999763E-2</v>
      </c>
      <c r="F30" s="80">
        <f t="shared" ref="F30" si="5">C30*D30</f>
        <v>9.505507999999999</v>
      </c>
      <c r="G30" s="2"/>
      <c r="H30" s="2"/>
      <c r="I30" s="2"/>
      <c r="J30" s="2"/>
      <c r="K30" s="2"/>
      <c r="L30" s="2"/>
    </row>
    <row r="31" spans="2:13" x14ac:dyDescent="0.25">
      <c r="B31" s="76" t="s">
        <v>314</v>
      </c>
      <c r="C31" s="77">
        <v>1.24</v>
      </c>
      <c r="D31" s="81">
        <v>0.99429999999999996</v>
      </c>
      <c r="E31" s="79">
        <f t="shared" ref="E31:E39" si="6">C31-F31</f>
        <v>7.0680000000000742E-3</v>
      </c>
      <c r="F31" s="80">
        <f t="shared" ref="F31:F39" si="7">C31*D31</f>
        <v>1.2329319999999999</v>
      </c>
      <c r="G31" s="2"/>
      <c r="H31" s="2"/>
      <c r="I31" s="2"/>
      <c r="J31" s="2"/>
      <c r="K31" s="2"/>
      <c r="L31" s="2"/>
    </row>
    <row r="32" spans="2:13" x14ac:dyDescent="0.25">
      <c r="B32" s="76" t="s">
        <v>46</v>
      </c>
      <c r="C32" s="77">
        <v>90.69</v>
      </c>
      <c r="D32" s="81">
        <v>0.77710000000000001</v>
      </c>
      <c r="E32" s="79">
        <f t="shared" si="6"/>
        <v>20.214800999999994</v>
      </c>
      <c r="F32" s="80">
        <f t="shared" si="7"/>
        <v>70.475199000000003</v>
      </c>
      <c r="G32" s="2"/>
      <c r="H32" s="2"/>
      <c r="I32" s="2"/>
      <c r="J32" s="2"/>
      <c r="K32" s="2"/>
      <c r="L32" s="2"/>
    </row>
    <row r="33" spans="2:13" x14ac:dyDescent="0.25">
      <c r="B33" s="76" t="s">
        <v>297</v>
      </c>
      <c r="C33" s="77">
        <v>13.86</v>
      </c>
      <c r="D33" s="81">
        <v>0.98829999999999996</v>
      </c>
      <c r="E33" s="79">
        <f t="shared" si="6"/>
        <v>0.16216200000000036</v>
      </c>
      <c r="F33" s="80">
        <f t="shared" si="7"/>
        <v>13.697837999999999</v>
      </c>
      <c r="G33" s="2"/>
      <c r="H33" s="2"/>
      <c r="I33" s="2"/>
      <c r="J33" s="2"/>
      <c r="K33" s="2"/>
      <c r="L33" s="2"/>
    </row>
    <row r="34" spans="2:13" x14ac:dyDescent="0.25">
      <c r="B34" s="76" t="s">
        <v>47</v>
      </c>
      <c r="C34" s="77">
        <v>50.170000000000009</v>
      </c>
      <c r="D34" s="81">
        <v>0.98829999999999996</v>
      </c>
      <c r="E34" s="79">
        <f t="shared" si="6"/>
        <v>0.58698900000000265</v>
      </c>
      <c r="F34" s="80">
        <f t="shared" si="7"/>
        <v>49.583011000000006</v>
      </c>
      <c r="G34" s="2"/>
      <c r="H34" s="2"/>
      <c r="I34" s="2"/>
      <c r="J34" s="2"/>
      <c r="K34" s="2"/>
      <c r="L34" s="2"/>
    </row>
    <row r="35" spans="2:13" x14ac:dyDescent="0.25">
      <c r="B35" s="76" t="s">
        <v>48</v>
      </c>
      <c r="C35" s="77">
        <v>134.13</v>
      </c>
      <c r="D35" s="81">
        <v>1</v>
      </c>
      <c r="E35" s="79">
        <f t="shared" si="6"/>
        <v>0</v>
      </c>
      <c r="F35" s="80">
        <f t="shared" si="7"/>
        <v>134.13</v>
      </c>
      <c r="G35" s="2"/>
      <c r="H35" s="2"/>
      <c r="I35" s="2"/>
      <c r="J35" s="2"/>
      <c r="K35" s="2"/>
      <c r="L35" s="2"/>
    </row>
    <row r="36" spans="2:13" x14ac:dyDescent="0.25">
      <c r="B36" s="76" t="s">
        <v>49</v>
      </c>
      <c r="C36" s="77">
        <v>22.77</v>
      </c>
      <c r="D36" s="78">
        <v>0.499</v>
      </c>
      <c r="E36" s="79">
        <f t="shared" si="6"/>
        <v>11.407769999999999</v>
      </c>
      <c r="F36" s="80">
        <f t="shared" si="7"/>
        <v>11.36223</v>
      </c>
      <c r="G36" s="2"/>
      <c r="H36" s="2"/>
      <c r="I36" s="2"/>
      <c r="J36" s="2"/>
      <c r="K36" s="2"/>
      <c r="L36" s="2"/>
    </row>
    <row r="37" spans="2:13" ht="16.5" customHeight="1" x14ac:dyDescent="0.25">
      <c r="B37" s="76" t="s">
        <v>50</v>
      </c>
      <c r="C37" s="77">
        <v>112.04999999999998</v>
      </c>
      <c r="D37" s="78">
        <v>0.77710000000000001</v>
      </c>
      <c r="E37" s="79">
        <f t="shared" si="6"/>
        <v>24.975944999999996</v>
      </c>
      <c r="F37" s="80">
        <f t="shared" si="7"/>
        <v>87.074054999999987</v>
      </c>
      <c r="G37" s="2"/>
      <c r="H37" s="49"/>
      <c r="I37" s="2"/>
      <c r="J37" s="2"/>
      <c r="K37" s="2"/>
      <c r="L37" s="2"/>
    </row>
    <row r="38" spans="2:13" x14ac:dyDescent="0.25">
      <c r="B38" s="76" t="s">
        <v>315</v>
      </c>
      <c r="C38" s="77">
        <v>3.7</v>
      </c>
      <c r="D38" s="78">
        <v>0</v>
      </c>
      <c r="E38" s="79">
        <f t="shared" si="6"/>
        <v>3.7</v>
      </c>
      <c r="F38" s="80">
        <f t="shared" si="7"/>
        <v>0</v>
      </c>
      <c r="G38" s="17"/>
      <c r="H38" s="2"/>
      <c r="I38" s="2"/>
      <c r="J38" s="2"/>
      <c r="K38" s="2"/>
      <c r="L38" s="2"/>
    </row>
    <row r="39" spans="2:13" x14ac:dyDescent="0.25">
      <c r="B39" s="76" t="s">
        <v>51</v>
      </c>
      <c r="C39" s="77">
        <v>77.38</v>
      </c>
      <c r="D39" s="78">
        <v>0.99429999999999996</v>
      </c>
      <c r="E39" s="79">
        <f t="shared" si="6"/>
        <v>0.4410660000000064</v>
      </c>
      <c r="F39" s="80">
        <f t="shared" si="7"/>
        <v>76.938933999999989</v>
      </c>
      <c r="G39" s="17"/>
      <c r="H39" s="2"/>
      <c r="I39" s="2"/>
      <c r="J39" s="2"/>
      <c r="K39" s="2"/>
      <c r="L39" s="2"/>
    </row>
    <row r="40" spans="2:13" ht="15.75" thickBot="1" x14ac:dyDescent="0.3">
      <c r="B40" s="110" t="s">
        <v>52</v>
      </c>
      <c r="C40" s="75">
        <f>SUM(C30:C39)</f>
        <v>515.54999999999995</v>
      </c>
      <c r="D40" s="74"/>
      <c r="E40" s="82">
        <f>SUM(E30:E39)</f>
        <v>61.550293000000003</v>
      </c>
      <c r="F40" s="83">
        <f>SUM(F30:F39)</f>
        <v>453.99970700000006</v>
      </c>
      <c r="G40" s="66"/>
      <c r="H40" s="8"/>
      <c r="I40" s="2"/>
      <c r="J40" s="2"/>
      <c r="K40" s="2"/>
      <c r="L40" s="2"/>
    </row>
    <row r="41" spans="2:13" ht="14.65" customHeight="1" x14ac:dyDescent="0.25">
      <c r="B41" s="5"/>
      <c r="F41" s="2"/>
      <c r="G41" s="66"/>
      <c r="H41" s="2"/>
      <c r="I41" s="2"/>
      <c r="J41" s="2"/>
      <c r="K41" s="2"/>
      <c r="L41" s="2"/>
    </row>
    <row r="42" spans="2:13" ht="14.65" customHeight="1" x14ac:dyDescent="0.25">
      <c r="B42" s="5"/>
      <c r="C42" s="147" t="s">
        <v>41</v>
      </c>
      <c r="D42" s="147"/>
      <c r="E42" s="147"/>
      <c r="F42" s="84">
        <f>F40/C40</f>
        <v>0.88061236931432474</v>
      </c>
      <c r="G42" s="2"/>
      <c r="H42" s="2"/>
      <c r="I42" s="2"/>
      <c r="J42" s="2"/>
      <c r="K42" s="2"/>
    </row>
    <row r="43" spans="2:13" x14ac:dyDescent="0.25">
      <c r="C43" s="2"/>
      <c r="D43" s="2"/>
      <c r="E43" s="2"/>
      <c r="F43" s="2"/>
      <c r="G43" s="66"/>
      <c r="H43" s="2"/>
      <c r="I43" s="2"/>
      <c r="J43" s="2"/>
      <c r="K43" s="2"/>
      <c r="L43" s="2"/>
    </row>
    <row r="44" spans="2:13" x14ac:dyDescent="0.25">
      <c r="B44" s="149" t="s">
        <v>53</v>
      </c>
      <c r="C44" s="149"/>
      <c r="D44" s="87"/>
      <c r="E44" s="87"/>
      <c r="F44" s="87"/>
      <c r="G44" s="87"/>
      <c r="H44" s="87"/>
      <c r="I44" s="87"/>
      <c r="J44" s="87"/>
      <c r="K44" s="87"/>
      <c r="L44" s="87"/>
      <c r="M44" s="87"/>
    </row>
    <row r="45" spans="2:13" x14ac:dyDescent="0.25">
      <c r="B45" s="14" t="s">
        <v>54</v>
      </c>
      <c r="C45" s="3"/>
      <c r="D45" s="2"/>
      <c r="E45" s="2"/>
      <c r="F45" s="2"/>
      <c r="G45" s="2"/>
      <c r="H45" s="1"/>
      <c r="I45" s="2"/>
      <c r="J45" s="2"/>
      <c r="K45" s="2"/>
      <c r="L45" s="2"/>
      <c r="M45" s="1"/>
    </row>
    <row r="46" spans="2:13" x14ac:dyDescent="0.25">
      <c r="B46" s="1"/>
      <c r="C46" s="1"/>
      <c r="D46" s="2"/>
      <c r="E46" s="2"/>
      <c r="F46" s="2"/>
      <c r="G46" s="2"/>
      <c r="H46" s="2"/>
      <c r="I46" s="2"/>
      <c r="J46" s="2"/>
      <c r="K46" s="2"/>
      <c r="L46" s="2"/>
      <c r="M46" s="2"/>
    </row>
    <row r="47" spans="2:13" x14ac:dyDescent="0.25">
      <c r="B47" s="149" t="s">
        <v>55</v>
      </c>
      <c r="C47" s="149"/>
      <c r="D47" s="87"/>
      <c r="E47" s="87"/>
      <c r="F47" s="87"/>
      <c r="G47" s="87"/>
      <c r="H47" s="87"/>
      <c r="I47" s="87"/>
      <c r="J47" s="87"/>
      <c r="K47" s="87"/>
      <c r="L47" s="87"/>
      <c r="M47" s="87"/>
    </row>
    <row r="48" spans="2:13" x14ac:dyDescent="0.25">
      <c r="B48" s="14" t="s">
        <v>56</v>
      </c>
      <c r="C48" s="3"/>
      <c r="D48" s="2"/>
      <c r="E48" s="2"/>
      <c r="F48" s="2"/>
      <c r="G48" s="2"/>
      <c r="H48" s="3"/>
      <c r="I48" s="2"/>
      <c r="J48" s="2"/>
      <c r="K48" s="2"/>
      <c r="L48" s="2"/>
      <c r="M48" s="1"/>
    </row>
    <row r="49" spans="2:13" x14ac:dyDescent="0.25">
      <c r="B49" s="1"/>
      <c r="C49" s="1"/>
      <c r="D49" s="2"/>
      <c r="E49" s="2"/>
      <c r="F49" s="2"/>
      <c r="G49" s="2"/>
      <c r="H49" s="2"/>
      <c r="I49" s="2"/>
      <c r="J49" s="2"/>
      <c r="K49" s="2"/>
      <c r="L49" s="2"/>
      <c r="M49" s="2"/>
    </row>
    <row r="50" spans="2:13" x14ac:dyDescent="0.25">
      <c r="B50" s="148" t="s">
        <v>57</v>
      </c>
      <c r="C50" s="148"/>
      <c r="D50" s="87"/>
      <c r="E50" s="87"/>
      <c r="F50" s="87"/>
      <c r="G50" s="87"/>
      <c r="H50" s="87"/>
      <c r="I50" s="87"/>
      <c r="J50" s="87"/>
      <c r="K50" s="87"/>
      <c r="L50" s="87"/>
      <c r="M50" s="87"/>
    </row>
    <row r="51" spans="2:13" ht="15.75" thickBot="1" x14ac:dyDescent="0.3">
      <c r="B51" s="127" t="s">
        <v>307</v>
      </c>
      <c r="C51" s="128"/>
      <c r="D51" s="1"/>
      <c r="E51" s="1"/>
      <c r="F51" s="1"/>
      <c r="G51" s="1"/>
      <c r="H51" s="2"/>
      <c r="I51" s="1"/>
      <c r="J51" s="1"/>
      <c r="K51" s="1"/>
      <c r="L51" s="1"/>
      <c r="M51" s="2"/>
    </row>
    <row r="52" spans="2:13" x14ac:dyDescent="0.25">
      <c r="B52" s="129"/>
      <c r="C52" s="129"/>
      <c r="D52" s="2"/>
      <c r="E52" s="2"/>
      <c r="F52" s="114"/>
      <c r="G52" s="2"/>
      <c r="H52" s="2"/>
      <c r="I52" s="2"/>
      <c r="J52" s="2"/>
      <c r="K52" s="2"/>
      <c r="L52" s="2"/>
      <c r="M52" s="2"/>
    </row>
    <row r="53" spans="2:13" x14ac:dyDescent="0.25">
      <c r="B53" s="130" t="s">
        <v>58</v>
      </c>
      <c r="C53" s="131">
        <v>643</v>
      </c>
      <c r="D53" s="2"/>
      <c r="E53" s="2"/>
      <c r="F53" s="2"/>
      <c r="G53" s="2"/>
      <c r="H53" s="2"/>
      <c r="I53" s="2"/>
      <c r="J53" s="2"/>
      <c r="K53" s="2"/>
      <c r="L53" s="2"/>
      <c r="M53" s="2"/>
    </row>
    <row r="54" spans="2:13" x14ac:dyDescent="0.25">
      <c r="B54" s="130" t="s">
        <v>59</v>
      </c>
      <c r="C54" s="132" t="s">
        <v>304</v>
      </c>
      <c r="D54" s="2"/>
      <c r="E54" s="2"/>
      <c r="F54" s="2"/>
      <c r="G54" s="2"/>
      <c r="H54" s="2"/>
      <c r="I54" s="2"/>
      <c r="J54" s="2"/>
      <c r="K54" s="2"/>
      <c r="L54" s="2"/>
      <c r="M54" s="2"/>
    </row>
    <row r="55" spans="2:13" x14ac:dyDescent="0.25">
      <c r="B55" s="130" t="s">
        <v>60</v>
      </c>
      <c r="C55" s="50" t="s">
        <v>305</v>
      </c>
      <c r="D55" s="2"/>
      <c r="E55" s="2"/>
      <c r="F55" s="2"/>
      <c r="G55" s="2"/>
      <c r="H55" s="2"/>
      <c r="I55" s="2"/>
      <c r="J55" s="2"/>
      <c r="K55" s="2"/>
      <c r="L55" s="2"/>
      <c r="M55" s="2"/>
    </row>
    <row r="56" spans="2:13" x14ac:dyDescent="0.25">
      <c r="B56" s="130" t="s">
        <v>61</v>
      </c>
      <c r="C56" s="50" t="s">
        <v>306</v>
      </c>
      <c r="D56" s="2"/>
      <c r="E56" s="2"/>
      <c r="F56" s="2"/>
      <c r="G56" s="2"/>
      <c r="H56" s="2"/>
      <c r="I56" s="2"/>
      <c r="J56" s="2"/>
      <c r="K56" s="2"/>
      <c r="L56" s="2"/>
    </row>
    <row r="57" spans="2:13" x14ac:dyDescent="0.25">
      <c r="B57" s="2"/>
      <c r="C57" s="2"/>
      <c r="D57" s="2"/>
      <c r="E57" s="2"/>
      <c r="F57" s="2"/>
      <c r="G57" s="2"/>
      <c r="H57" s="2"/>
      <c r="I57" s="2"/>
      <c r="J57" s="2"/>
      <c r="K57" s="2"/>
      <c r="M57" s="2"/>
    </row>
    <row r="58" spans="2:13" x14ac:dyDescent="0.25">
      <c r="B58" s="2"/>
      <c r="C58" s="2"/>
      <c r="D58" s="2"/>
      <c r="E58" s="2"/>
      <c r="F58" s="2"/>
      <c r="G58" s="2"/>
      <c r="H58" s="2"/>
      <c r="I58" s="2"/>
      <c r="J58" s="2"/>
      <c r="K58" s="2"/>
      <c r="L58" s="2"/>
      <c r="M58" s="2"/>
    </row>
    <row r="59" spans="2:13" x14ac:dyDescent="0.25">
      <c r="B59" s="2"/>
      <c r="C59" s="2"/>
      <c r="D59" s="2"/>
      <c r="E59" s="2"/>
      <c r="F59" s="2"/>
      <c r="G59" s="2"/>
      <c r="H59" s="2"/>
      <c r="I59" s="2"/>
      <c r="J59" s="2"/>
      <c r="K59" s="2"/>
      <c r="L59" s="2"/>
      <c r="M59" s="2"/>
    </row>
    <row r="60" spans="2:13" x14ac:dyDescent="0.25">
      <c r="B60" s="2"/>
      <c r="C60" s="2"/>
      <c r="D60" s="2"/>
      <c r="E60" s="2"/>
      <c r="F60" s="2"/>
      <c r="G60" s="2"/>
      <c r="H60" s="2"/>
      <c r="I60" s="2"/>
      <c r="J60" s="2"/>
      <c r="K60" s="2"/>
      <c r="L60" s="2"/>
      <c r="M60" s="2"/>
    </row>
    <row r="61" spans="2:13" x14ac:dyDescent="0.25">
      <c r="B61" s="2"/>
      <c r="C61" s="2"/>
      <c r="D61" s="2"/>
      <c r="E61" s="2"/>
      <c r="F61" s="2"/>
      <c r="G61" s="2"/>
      <c r="H61" s="2"/>
      <c r="I61" s="2"/>
      <c r="J61" s="2"/>
      <c r="K61" s="2"/>
      <c r="L61" s="2"/>
      <c r="M61" s="2"/>
    </row>
    <row r="62" spans="2:13" x14ac:dyDescent="0.25">
      <c r="B62" s="2"/>
      <c r="C62" s="2"/>
      <c r="D62" s="2"/>
      <c r="E62" s="2"/>
      <c r="F62" s="2"/>
      <c r="G62" s="2"/>
      <c r="H62" s="2"/>
      <c r="I62" s="2"/>
      <c r="J62" s="2"/>
      <c r="K62" s="2"/>
      <c r="L62" s="2"/>
      <c r="M62" s="2"/>
    </row>
    <row r="63" spans="2:13" x14ac:dyDescent="0.25">
      <c r="B63" s="2"/>
      <c r="C63" s="2"/>
      <c r="D63" s="2"/>
      <c r="E63" s="2"/>
      <c r="F63" s="2"/>
      <c r="G63" s="2"/>
      <c r="H63" s="2"/>
      <c r="I63" s="2"/>
      <c r="J63" s="2"/>
      <c r="K63" s="2"/>
      <c r="L63" s="2"/>
      <c r="M63" s="2"/>
    </row>
    <row r="64" spans="2:13" x14ac:dyDescent="0.25">
      <c r="B64" s="2"/>
      <c r="C64" s="2"/>
      <c r="D64" s="2"/>
      <c r="E64" s="2"/>
      <c r="F64" s="2"/>
      <c r="G64" s="2"/>
      <c r="H64" s="2"/>
      <c r="I64" s="2"/>
      <c r="J64" s="2"/>
      <c r="K64" s="2"/>
      <c r="L64" s="2"/>
      <c r="M64" s="2"/>
    </row>
    <row r="65" spans="2:13" x14ac:dyDescent="0.25">
      <c r="B65" s="2"/>
      <c r="C65" s="2"/>
      <c r="D65" s="2"/>
      <c r="E65" s="2"/>
      <c r="F65" s="2"/>
      <c r="G65" s="2"/>
      <c r="H65" s="2"/>
      <c r="I65" s="2"/>
      <c r="J65" s="2"/>
      <c r="K65" s="2"/>
      <c r="L65" s="2"/>
      <c r="M65" s="2"/>
    </row>
    <row r="66" spans="2:13" x14ac:dyDescent="0.25">
      <c r="B66" s="2"/>
      <c r="C66" s="2"/>
      <c r="D66" s="2"/>
      <c r="E66" s="2"/>
      <c r="F66" s="2"/>
      <c r="G66" s="2"/>
      <c r="H66" s="2"/>
      <c r="I66" s="2"/>
      <c r="J66" s="2"/>
      <c r="K66" s="2"/>
      <c r="L66" s="2"/>
      <c r="M66" s="2"/>
    </row>
    <row r="67" spans="2:13" x14ac:dyDescent="0.25">
      <c r="B67" s="2"/>
      <c r="C67" s="2"/>
      <c r="D67" s="2"/>
      <c r="E67" s="2"/>
      <c r="F67" s="2"/>
      <c r="G67" s="2"/>
      <c r="H67" s="2"/>
      <c r="I67" s="2"/>
      <c r="J67" s="2"/>
      <c r="K67" s="2"/>
      <c r="L67" s="2"/>
      <c r="M67" s="2"/>
    </row>
    <row r="68" spans="2:13" x14ac:dyDescent="0.25">
      <c r="B68" s="2"/>
      <c r="C68" s="2"/>
      <c r="D68" s="2"/>
      <c r="E68" s="2"/>
      <c r="F68" s="2"/>
      <c r="G68" s="2"/>
      <c r="H68" s="2"/>
      <c r="I68" s="2"/>
      <c r="J68" s="2"/>
      <c r="K68" s="2"/>
      <c r="L68" s="2"/>
      <c r="M68" s="2"/>
    </row>
    <row r="69" spans="2:13" x14ac:dyDescent="0.25">
      <c r="B69" s="2"/>
      <c r="C69" s="2"/>
      <c r="D69" s="2"/>
      <c r="E69" s="2"/>
      <c r="F69" s="2"/>
      <c r="G69" s="2"/>
      <c r="H69" s="2"/>
      <c r="I69" s="2"/>
      <c r="J69" s="2"/>
      <c r="K69" s="2"/>
      <c r="L69" s="2"/>
      <c r="M69" s="2"/>
    </row>
    <row r="70" spans="2:13" x14ac:dyDescent="0.25">
      <c r="B70" s="2"/>
      <c r="C70" s="2"/>
      <c r="D70" s="2"/>
      <c r="E70" s="2"/>
      <c r="F70" s="2"/>
      <c r="G70" s="2"/>
      <c r="H70" s="2"/>
      <c r="I70" s="2"/>
      <c r="J70" s="2"/>
      <c r="K70" s="2"/>
      <c r="L70" s="2"/>
      <c r="M70" s="2"/>
    </row>
    <row r="71" spans="2:13" x14ac:dyDescent="0.25">
      <c r="B71" s="2"/>
      <c r="C71" s="2"/>
      <c r="D71" s="2"/>
      <c r="E71" s="2"/>
      <c r="F71" s="2"/>
      <c r="G71" s="2"/>
      <c r="H71" s="2"/>
      <c r="I71" s="2"/>
      <c r="J71" s="2"/>
      <c r="K71" s="2"/>
      <c r="L71" s="2"/>
      <c r="M71" s="2"/>
    </row>
    <row r="72" spans="2:13" x14ac:dyDescent="0.25">
      <c r="B72" s="2"/>
      <c r="C72" s="2"/>
      <c r="D72" s="2"/>
      <c r="E72" s="2"/>
      <c r="F72" s="2"/>
      <c r="G72" s="2"/>
      <c r="H72" s="2"/>
      <c r="I72" s="2"/>
      <c r="J72" s="2"/>
      <c r="K72" s="2"/>
      <c r="L72" s="2"/>
      <c r="M72" s="2"/>
    </row>
    <row r="73" spans="2:13" x14ac:dyDescent="0.25">
      <c r="B73" s="2"/>
      <c r="C73" s="2"/>
      <c r="D73" s="2"/>
      <c r="E73" s="2"/>
      <c r="F73" s="2"/>
      <c r="G73" s="2"/>
      <c r="H73" s="2"/>
      <c r="I73" s="2"/>
      <c r="J73" s="2"/>
      <c r="K73" s="2"/>
      <c r="L73" s="2"/>
      <c r="M73" s="2"/>
    </row>
    <row r="74" spans="2:13" x14ac:dyDescent="0.25">
      <c r="B74" s="2"/>
      <c r="C74" s="2"/>
      <c r="D74" s="2"/>
      <c r="E74" s="2"/>
      <c r="F74" s="2"/>
      <c r="G74" s="2"/>
      <c r="H74" s="2"/>
      <c r="I74" s="2"/>
      <c r="J74" s="2"/>
      <c r="K74" s="2"/>
      <c r="L74" s="2"/>
      <c r="M74" s="2"/>
    </row>
    <row r="75" spans="2:13" x14ac:dyDescent="0.25">
      <c r="B75" s="2"/>
      <c r="C75" s="2"/>
      <c r="D75" s="2"/>
      <c r="E75" s="2"/>
      <c r="F75" s="2"/>
      <c r="G75" s="2"/>
      <c r="H75" s="2"/>
      <c r="I75" s="2"/>
      <c r="J75" s="2"/>
      <c r="K75" s="2"/>
      <c r="L75" s="2"/>
      <c r="M75" s="2"/>
    </row>
    <row r="76" spans="2:13" x14ac:dyDescent="0.25">
      <c r="B76" s="2"/>
      <c r="C76" s="2"/>
      <c r="D76" s="2"/>
      <c r="E76" s="2"/>
      <c r="F76" s="2"/>
      <c r="G76" s="2"/>
      <c r="H76" s="2"/>
      <c r="I76" s="2"/>
      <c r="J76" s="2"/>
      <c r="K76" s="2"/>
      <c r="L76" s="2"/>
      <c r="M76" s="2"/>
    </row>
    <row r="77" spans="2:13" x14ac:dyDescent="0.25">
      <c r="B77" s="2"/>
      <c r="C77" s="2"/>
      <c r="D77" s="2"/>
      <c r="E77" s="2"/>
      <c r="F77" s="2"/>
      <c r="G77" s="2"/>
      <c r="H77" s="2"/>
      <c r="I77" s="2"/>
      <c r="J77" s="2"/>
      <c r="K77" s="2"/>
      <c r="L77" s="2"/>
      <c r="M77" s="2"/>
    </row>
    <row r="78" spans="2:13" x14ac:dyDescent="0.25">
      <c r="B78" s="2"/>
      <c r="C78" s="2"/>
      <c r="D78" s="2"/>
      <c r="E78" s="2"/>
      <c r="F78" s="2"/>
      <c r="G78" s="2"/>
      <c r="H78" s="2"/>
      <c r="I78" s="2"/>
      <c r="J78" s="2"/>
      <c r="K78" s="2"/>
      <c r="L78" s="2"/>
      <c r="M78" s="2"/>
    </row>
    <row r="79" spans="2:13" x14ac:dyDescent="0.25">
      <c r="B79" s="2"/>
      <c r="C79" s="2"/>
      <c r="D79" s="2"/>
      <c r="E79" s="2"/>
      <c r="F79" s="2"/>
      <c r="G79" s="2"/>
      <c r="H79" s="2"/>
      <c r="I79" s="2"/>
      <c r="J79" s="2"/>
      <c r="K79" s="2"/>
      <c r="L79" s="2"/>
      <c r="M79" s="2"/>
    </row>
    <row r="80" spans="2:13" x14ac:dyDescent="0.25">
      <c r="B80" s="2"/>
      <c r="C80" s="2"/>
      <c r="D80" s="2"/>
      <c r="E80" s="2"/>
      <c r="F80" s="2"/>
      <c r="G80" s="2"/>
      <c r="H80" s="2"/>
      <c r="I80" s="2"/>
      <c r="J80" s="2"/>
      <c r="K80" s="2"/>
      <c r="L80" s="2"/>
      <c r="M80" s="2"/>
    </row>
    <row r="81" spans="2:13" x14ac:dyDescent="0.25">
      <c r="B81" s="2"/>
      <c r="C81" s="2"/>
      <c r="D81" s="2"/>
      <c r="E81" s="2"/>
      <c r="F81" s="2"/>
      <c r="G81" s="2"/>
      <c r="I81" s="2"/>
      <c r="J81" s="2"/>
      <c r="K81" s="2"/>
      <c r="L81" s="2"/>
      <c r="M81" s="2"/>
    </row>
    <row r="82" spans="2:13" x14ac:dyDescent="0.25">
      <c r="D82" s="2"/>
      <c r="E82" s="2"/>
      <c r="F82" s="2"/>
      <c r="G82" s="2"/>
      <c r="I82" s="2"/>
      <c r="J82" s="2"/>
      <c r="K82" s="2"/>
      <c r="L82" s="2"/>
    </row>
  </sheetData>
  <mergeCells count="8">
    <mergeCell ref="B1:C5"/>
    <mergeCell ref="D1:M5"/>
    <mergeCell ref="B7:C7"/>
    <mergeCell ref="C42:E42"/>
    <mergeCell ref="B50:C50"/>
    <mergeCell ref="B44:C44"/>
    <mergeCell ref="B47:C47"/>
    <mergeCell ref="B24:G24"/>
  </mergeCells>
  <pageMargins left="0.7" right="0.7" top="0.75" bottom="0.75" header="0.3" footer="0.3"/>
  <pageSetup scale="95" orientation="landscape" r:id="rId1"/>
  <headerFooter>
    <oddFooter>&amp;R&amp;P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EFC61-8E8A-413C-AF2B-ECA37F57DF34}">
  <sheetPr codeName="Sheet4"/>
  <dimension ref="B1:Q18"/>
  <sheetViews>
    <sheetView workbookViewId="0">
      <selection activeCell="C76" sqref="C76"/>
    </sheetView>
  </sheetViews>
  <sheetFormatPr defaultRowHeight="15" x14ac:dyDescent="0.25"/>
  <cols>
    <col min="1" max="1" width="4.7109375" customWidth="1"/>
    <col min="2" max="2" width="8.42578125" bestFit="1" customWidth="1"/>
  </cols>
  <sheetData>
    <row r="1" spans="2:14" x14ac:dyDescent="0.25">
      <c r="B1" s="143"/>
      <c r="C1" s="143"/>
      <c r="D1" s="143"/>
      <c r="E1" s="151" t="s">
        <v>62</v>
      </c>
      <c r="F1" s="152"/>
      <c r="G1" s="152"/>
      <c r="H1" s="152"/>
      <c r="I1" s="152"/>
      <c r="J1" s="152"/>
      <c r="K1" s="152"/>
      <c r="L1" s="152"/>
      <c r="M1" s="152"/>
      <c r="N1" s="152"/>
    </row>
    <row r="2" spans="2:14" x14ac:dyDescent="0.25">
      <c r="B2" s="143"/>
      <c r="C2" s="143"/>
      <c r="D2" s="143"/>
      <c r="E2" s="152"/>
      <c r="F2" s="152"/>
      <c r="G2" s="152"/>
      <c r="H2" s="152"/>
      <c r="I2" s="152"/>
      <c r="J2" s="152"/>
      <c r="K2" s="152"/>
      <c r="L2" s="152"/>
      <c r="M2" s="152"/>
      <c r="N2" s="152"/>
    </row>
    <row r="3" spans="2:14" x14ac:dyDescent="0.25">
      <c r="B3" s="143"/>
      <c r="C3" s="143"/>
      <c r="D3" s="143"/>
      <c r="E3" s="152"/>
      <c r="F3" s="152"/>
      <c r="G3" s="152"/>
      <c r="H3" s="152"/>
      <c r="I3" s="152"/>
      <c r="J3" s="152"/>
      <c r="K3" s="152"/>
      <c r="L3" s="152"/>
      <c r="M3" s="152"/>
      <c r="N3" s="152"/>
    </row>
    <row r="4" spans="2:14" x14ac:dyDescent="0.25">
      <c r="B4" s="143"/>
      <c r="C4" s="143"/>
      <c r="D4" s="143"/>
      <c r="E4" s="152"/>
      <c r="F4" s="152"/>
      <c r="G4" s="152"/>
      <c r="H4" s="152"/>
      <c r="I4" s="152"/>
      <c r="J4" s="152"/>
      <c r="K4" s="152"/>
      <c r="L4" s="152"/>
      <c r="M4" s="152"/>
      <c r="N4" s="152"/>
    </row>
    <row r="5" spans="2:14" x14ac:dyDescent="0.25">
      <c r="B5" s="143"/>
      <c r="C5" s="143"/>
      <c r="D5" s="143"/>
      <c r="E5" s="152"/>
      <c r="F5" s="152"/>
      <c r="G5" s="152"/>
      <c r="H5" s="152"/>
      <c r="I5" s="152"/>
      <c r="J5" s="152"/>
      <c r="K5" s="152"/>
      <c r="L5" s="152"/>
      <c r="M5" s="152"/>
      <c r="N5" s="152"/>
    </row>
    <row r="6" spans="2:14" ht="14.65" customHeight="1" x14ac:dyDescent="0.25"/>
    <row r="7" spans="2:14" ht="17.100000000000001" customHeight="1" x14ac:dyDescent="0.25">
      <c r="B7" s="142" t="s">
        <v>311</v>
      </c>
      <c r="C7" s="142"/>
      <c r="D7" s="142"/>
      <c r="E7" s="142"/>
      <c r="F7" s="142"/>
      <c r="G7" s="142"/>
      <c r="H7" s="142"/>
      <c r="I7" s="142"/>
      <c r="J7" s="142"/>
      <c r="K7" s="142"/>
      <c r="L7" s="142"/>
      <c r="M7" s="142"/>
      <c r="N7" s="142"/>
    </row>
    <row r="8" spans="2:14" x14ac:dyDescent="0.25">
      <c r="B8" s="142"/>
      <c r="C8" s="142"/>
      <c r="D8" s="142"/>
      <c r="E8" s="142"/>
      <c r="F8" s="142"/>
      <c r="G8" s="142"/>
      <c r="H8" s="142"/>
      <c r="I8" s="142"/>
      <c r="J8" s="142"/>
      <c r="K8" s="142"/>
      <c r="L8" s="142"/>
      <c r="M8" s="142"/>
      <c r="N8" s="142"/>
    </row>
    <row r="9" spans="2:14" x14ac:dyDescent="0.25">
      <c r="B9" s="142"/>
      <c r="C9" s="142"/>
      <c r="D9" s="142"/>
      <c r="E9" s="142"/>
      <c r="F9" s="142"/>
      <c r="G9" s="142"/>
      <c r="H9" s="142"/>
      <c r="I9" s="142"/>
      <c r="J9" s="142"/>
      <c r="K9" s="142"/>
      <c r="L9" s="142"/>
      <c r="M9" s="142"/>
      <c r="N9" s="142"/>
    </row>
    <row r="10" spans="2:14" x14ac:dyDescent="0.25">
      <c r="B10" s="142"/>
      <c r="C10" s="142"/>
      <c r="D10" s="142"/>
      <c r="E10" s="142"/>
      <c r="F10" s="142"/>
      <c r="G10" s="142"/>
      <c r="H10" s="142"/>
      <c r="I10" s="142"/>
      <c r="J10" s="142"/>
      <c r="K10" s="142"/>
      <c r="L10" s="142"/>
      <c r="M10" s="142"/>
      <c r="N10" s="142"/>
    </row>
    <row r="11" spans="2:14" x14ac:dyDescent="0.25">
      <c r="B11" s="142"/>
      <c r="C11" s="142"/>
      <c r="D11" s="142"/>
      <c r="E11" s="142"/>
      <c r="F11" s="142"/>
      <c r="G11" s="142"/>
      <c r="H11" s="142"/>
      <c r="I11" s="142"/>
      <c r="J11" s="142"/>
      <c r="K11" s="142"/>
      <c r="L11" s="142"/>
      <c r="M11" s="142"/>
      <c r="N11" s="142"/>
    </row>
    <row r="12" spans="2:14" x14ac:dyDescent="0.25">
      <c r="B12" s="142"/>
      <c r="C12" s="142"/>
      <c r="D12" s="142"/>
      <c r="E12" s="142"/>
      <c r="F12" s="142"/>
      <c r="G12" s="142"/>
      <c r="H12" s="142"/>
      <c r="I12" s="142"/>
      <c r="J12" s="142"/>
      <c r="K12" s="142"/>
      <c r="L12" s="142"/>
      <c r="M12" s="142"/>
      <c r="N12" s="142"/>
    </row>
    <row r="13" spans="2:14" x14ac:dyDescent="0.25">
      <c r="B13" s="142"/>
      <c r="C13" s="142"/>
      <c r="D13" s="142"/>
      <c r="E13" s="142"/>
      <c r="F13" s="142"/>
      <c r="G13" s="142"/>
      <c r="H13" s="142"/>
      <c r="I13" s="142"/>
      <c r="J13" s="142"/>
      <c r="K13" s="142"/>
      <c r="L13" s="142"/>
      <c r="M13" s="142"/>
      <c r="N13" s="142"/>
    </row>
    <row r="18" spans="17:17" x14ac:dyDescent="0.25">
      <c r="Q18" s="125"/>
    </row>
  </sheetData>
  <mergeCells count="3">
    <mergeCell ref="B7:N13"/>
    <mergeCell ref="B1:D5"/>
    <mergeCell ref="E1:N5"/>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CDD-24A6-46A4-A371-B4026DC72E01}">
  <sheetPr codeName="Sheet5"/>
  <dimension ref="B1:K42"/>
  <sheetViews>
    <sheetView workbookViewId="0">
      <selection activeCell="C76" sqref="C76"/>
    </sheetView>
  </sheetViews>
  <sheetFormatPr defaultRowHeight="15" x14ac:dyDescent="0.25"/>
  <cols>
    <col min="1" max="1" width="3.7109375" customWidth="1"/>
    <col min="2" max="2" width="30.140625" customWidth="1"/>
    <col min="3" max="3" width="8" bestFit="1" customWidth="1"/>
    <col min="4" max="4" width="10.42578125" bestFit="1" customWidth="1"/>
    <col min="5" max="5" width="10" bestFit="1" customWidth="1"/>
    <col min="6" max="6" width="13.28515625" bestFit="1" customWidth="1"/>
    <col min="13" max="13" width="32.28515625" bestFit="1" customWidth="1"/>
    <col min="14" max="14" width="27.7109375" bestFit="1" customWidth="1"/>
    <col min="15" max="15" width="8.140625" bestFit="1" customWidth="1"/>
    <col min="16" max="16" width="10.42578125" bestFit="1" customWidth="1"/>
    <col min="17" max="17" width="19.5703125" bestFit="1" customWidth="1"/>
    <col min="18" max="18" width="18.28515625" bestFit="1" customWidth="1"/>
  </cols>
  <sheetData>
    <row r="1" spans="2:11" x14ac:dyDescent="0.25">
      <c r="B1" s="143"/>
      <c r="C1" s="152"/>
      <c r="D1" s="152"/>
      <c r="E1" s="152"/>
      <c r="F1" s="152"/>
      <c r="G1" s="152"/>
      <c r="H1" s="152"/>
      <c r="I1" s="152"/>
      <c r="J1" s="152"/>
      <c r="K1" s="152"/>
    </row>
    <row r="2" spans="2:11" x14ac:dyDescent="0.25">
      <c r="B2" s="143"/>
      <c r="C2" s="152"/>
      <c r="D2" s="152"/>
      <c r="E2" s="152"/>
      <c r="F2" s="152"/>
      <c r="G2" s="152"/>
      <c r="H2" s="152"/>
      <c r="I2" s="152"/>
      <c r="J2" s="152"/>
      <c r="K2" s="152"/>
    </row>
    <row r="3" spans="2:11" x14ac:dyDescent="0.25">
      <c r="B3" s="143"/>
      <c r="C3" s="152"/>
      <c r="D3" s="152"/>
      <c r="E3" s="152"/>
      <c r="F3" s="152"/>
      <c r="G3" s="152"/>
      <c r="H3" s="152"/>
      <c r="I3" s="152"/>
      <c r="J3" s="152"/>
      <c r="K3" s="152"/>
    </row>
    <row r="4" spans="2:11" x14ac:dyDescent="0.25">
      <c r="B4" s="143"/>
      <c r="C4" s="152"/>
      <c r="D4" s="152"/>
      <c r="E4" s="152"/>
      <c r="F4" s="152"/>
      <c r="G4" s="152"/>
      <c r="H4" s="152"/>
      <c r="I4" s="152"/>
      <c r="J4" s="152"/>
      <c r="K4" s="152"/>
    </row>
    <row r="5" spans="2:11" x14ac:dyDescent="0.25">
      <c r="B5" s="143"/>
      <c r="C5" s="152"/>
      <c r="D5" s="152"/>
      <c r="E5" s="152"/>
      <c r="F5" s="152"/>
      <c r="G5" s="152"/>
      <c r="H5" s="152"/>
      <c r="I5" s="152"/>
      <c r="J5" s="152"/>
      <c r="K5" s="152"/>
    </row>
    <row r="6" spans="2:11" ht="14.65" customHeight="1" thickBot="1" x14ac:dyDescent="0.3">
      <c r="B6" s="2"/>
      <c r="C6" s="2"/>
      <c r="D6" s="2"/>
      <c r="E6" s="2"/>
      <c r="F6" s="2"/>
      <c r="G6" s="2"/>
      <c r="H6" s="2"/>
      <c r="I6" s="2"/>
      <c r="J6" s="2"/>
      <c r="K6" s="2"/>
    </row>
    <row r="7" spans="2:11" x14ac:dyDescent="0.25">
      <c r="B7" s="90" t="s">
        <v>27</v>
      </c>
      <c r="C7" s="67" t="s">
        <v>28</v>
      </c>
      <c r="D7" s="68" t="s">
        <v>29</v>
      </c>
      <c r="E7" s="68" t="s">
        <v>30</v>
      </c>
      <c r="F7" s="69" t="s">
        <v>31</v>
      </c>
      <c r="G7" s="2"/>
      <c r="H7" s="2"/>
      <c r="I7" s="2"/>
      <c r="J7" s="2"/>
      <c r="K7" s="2"/>
    </row>
    <row r="8" spans="2:11" x14ac:dyDescent="0.25">
      <c r="B8" s="115" t="s">
        <v>33</v>
      </c>
      <c r="C8" s="58">
        <v>269.82</v>
      </c>
      <c r="D8" s="116">
        <v>0.73320803382483468</v>
      </c>
      <c r="E8" s="101">
        <f t="shared" ref="E8:E10" si="0">C8-(C8*D8)</f>
        <v>71.985808313383103</v>
      </c>
      <c r="F8" s="117">
        <f t="shared" ref="F8:F10" si="1">C8-E8</f>
        <v>197.83419168661689</v>
      </c>
      <c r="G8" s="2"/>
      <c r="H8" s="9"/>
      <c r="I8" s="2"/>
      <c r="J8" s="2"/>
      <c r="K8" s="2"/>
    </row>
    <row r="9" spans="2:11" x14ac:dyDescent="0.25">
      <c r="B9" s="115" t="s">
        <v>34</v>
      </c>
      <c r="C9" s="58">
        <v>71.179999999999993</v>
      </c>
      <c r="D9" s="116">
        <v>0.55534672304139165</v>
      </c>
      <c r="E9" s="101">
        <f t="shared" si="0"/>
        <v>31.650420253913737</v>
      </c>
      <c r="F9" s="117">
        <f t="shared" si="1"/>
        <v>39.529579746086256</v>
      </c>
      <c r="G9" s="2"/>
      <c r="H9" s="118"/>
      <c r="I9" s="2"/>
      <c r="J9" s="2"/>
      <c r="K9" s="2"/>
    </row>
    <row r="10" spans="2:11" x14ac:dyDescent="0.25">
      <c r="B10" s="115" t="s">
        <v>35</v>
      </c>
      <c r="C10" s="58">
        <v>21.180000000000003</v>
      </c>
      <c r="D10" s="119">
        <v>0.55534672304139143</v>
      </c>
      <c r="E10" s="101">
        <f t="shared" si="0"/>
        <v>9.4177564059833312</v>
      </c>
      <c r="F10" s="117">
        <f t="shared" si="1"/>
        <v>11.762243594016672</v>
      </c>
      <c r="G10" s="2"/>
      <c r="H10" s="118"/>
      <c r="I10" s="2"/>
      <c r="J10" s="2"/>
      <c r="K10" s="2"/>
    </row>
    <row r="11" spans="2:11" ht="15.75" thickBot="1" x14ac:dyDescent="0.3">
      <c r="B11" s="120" t="s">
        <v>28</v>
      </c>
      <c r="C11" s="121">
        <f>SUM(C8:C10)</f>
        <v>362.18</v>
      </c>
      <c r="D11" s="122">
        <f>F11/C11</f>
        <v>0.6878513861249097</v>
      </c>
      <c r="E11" s="123">
        <f>SUM(E8:E10)</f>
        <v>113.05398497328017</v>
      </c>
      <c r="F11" s="124">
        <f>SUM(F8:F10)</f>
        <v>249.12601502671981</v>
      </c>
      <c r="G11" s="2"/>
      <c r="H11" s="9"/>
      <c r="I11" s="2"/>
      <c r="J11" s="2"/>
      <c r="K11" s="2"/>
    </row>
    <row r="12" spans="2:11" x14ac:dyDescent="0.25">
      <c r="B12" s="2"/>
      <c r="C12" s="2"/>
      <c r="D12" s="2"/>
      <c r="E12" s="2"/>
      <c r="F12" s="2"/>
      <c r="G12" s="2"/>
      <c r="H12" s="9"/>
      <c r="I12" s="2"/>
      <c r="J12" s="2"/>
      <c r="K12" s="2"/>
    </row>
    <row r="13" spans="2:11" ht="171" customHeight="1" x14ac:dyDescent="0.25">
      <c r="B13" s="153" t="s">
        <v>301</v>
      </c>
      <c r="C13" s="153"/>
      <c r="D13" s="153"/>
      <c r="E13" s="153"/>
      <c r="F13" s="153"/>
      <c r="G13" s="153"/>
      <c r="H13" s="153"/>
      <c r="I13" s="153"/>
      <c r="J13" s="153"/>
      <c r="K13" s="153"/>
    </row>
    <row r="14" spans="2:11" x14ac:dyDescent="0.25">
      <c r="C14" s="9"/>
      <c r="D14" s="9"/>
      <c r="E14" s="9"/>
      <c r="F14" s="9"/>
      <c r="G14" s="2"/>
      <c r="H14" s="2"/>
      <c r="I14" s="2"/>
      <c r="J14" s="2"/>
      <c r="K14" s="2"/>
    </row>
    <row r="15" spans="2:11" x14ac:dyDescent="0.25">
      <c r="B15" s="2"/>
      <c r="C15" s="9"/>
      <c r="D15" s="9"/>
      <c r="E15" s="9"/>
      <c r="F15" s="9"/>
      <c r="G15" s="2"/>
      <c r="H15" s="2"/>
      <c r="I15" s="2"/>
      <c r="J15" s="2"/>
      <c r="K15" s="2"/>
    </row>
    <row r="16" spans="2:11" x14ac:dyDescent="0.25">
      <c r="B16" s="88"/>
      <c r="C16" s="89"/>
      <c r="D16" s="89"/>
      <c r="E16" s="89"/>
      <c r="F16" s="89"/>
      <c r="G16" s="2"/>
      <c r="H16" s="2"/>
      <c r="I16" s="2"/>
      <c r="J16" s="2"/>
      <c r="K16" s="2"/>
    </row>
    <row r="17" spans="2:11" x14ac:dyDescent="0.25">
      <c r="E17" s="9"/>
      <c r="F17" s="9"/>
      <c r="G17" s="2"/>
      <c r="H17" s="2"/>
      <c r="I17" s="2"/>
      <c r="J17" s="2"/>
      <c r="K17" s="2"/>
    </row>
    <row r="18" spans="2:11" x14ac:dyDescent="0.25">
      <c r="E18" s="2"/>
      <c r="F18" s="2"/>
      <c r="G18" s="2"/>
      <c r="H18" s="2"/>
      <c r="I18" s="2"/>
      <c r="J18" s="2"/>
      <c r="K18" s="2"/>
    </row>
    <row r="19" spans="2:11" x14ac:dyDescent="0.25">
      <c r="E19" s="2"/>
      <c r="F19" s="2"/>
      <c r="G19" s="2"/>
      <c r="H19" s="2"/>
      <c r="I19" s="2"/>
      <c r="J19" s="2"/>
      <c r="K19" s="2"/>
    </row>
    <row r="20" spans="2:11" x14ac:dyDescent="0.25">
      <c r="E20" s="2"/>
      <c r="F20" s="2"/>
      <c r="G20" s="2"/>
      <c r="H20" s="2"/>
      <c r="I20" s="2"/>
      <c r="J20" s="2"/>
      <c r="K20" s="2"/>
    </row>
    <row r="21" spans="2:11" x14ac:dyDescent="0.25">
      <c r="E21" s="2"/>
      <c r="F21" s="2"/>
      <c r="G21" s="2"/>
      <c r="H21" s="2"/>
      <c r="I21" s="2"/>
      <c r="J21" s="2"/>
      <c r="K21" s="2"/>
    </row>
    <row r="22" spans="2:11" x14ac:dyDescent="0.25">
      <c r="E22" s="2"/>
      <c r="F22" s="2"/>
      <c r="G22" s="2"/>
      <c r="H22" s="2"/>
      <c r="I22" s="2"/>
      <c r="J22" s="2"/>
      <c r="K22" s="2"/>
    </row>
    <row r="23" spans="2:11" x14ac:dyDescent="0.25">
      <c r="E23" s="2"/>
      <c r="F23" s="2"/>
      <c r="G23" s="2"/>
      <c r="H23" s="2"/>
      <c r="I23" s="2"/>
      <c r="J23" s="2"/>
      <c r="K23" s="2"/>
    </row>
    <row r="24" spans="2:11" x14ac:dyDescent="0.25">
      <c r="E24" s="2"/>
      <c r="F24" s="2"/>
      <c r="G24" s="2"/>
      <c r="H24" s="2"/>
      <c r="I24" s="2"/>
      <c r="J24" s="2"/>
      <c r="K24" s="2"/>
    </row>
    <row r="25" spans="2:11" x14ac:dyDescent="0.25">
      <c r="E25" s="2"/>
      <c r="F25" s="2"/>
      <c r="G25" s="2"/>
      <c r="H25" s="2"/>
      <c r="I25" s="2"/>
      <c r="J25" s="2"/>
      <c r="K25" s="2"/>
    </row>
    <row r="26" spans="2:11" x14ac:dyDescent="0.25">
      <c r="E26" s="2"/>
      <c r="F26" s="2"/>
      <c r="G26" s="2"/>
      <c r="H26" s="2"/>
      <c r="I26" s="2"/>
      <c r="J26" s="2"/>
      <c r="K26" s="2"/>
    </row>
    <row r="27" spans="2:11" x14ac:dyDescent="0.25">
      <c r="E27" s="2"/>
      <c r="F27" s="2"/>
      <c r="G27" s="2"/>
      <c r="H27" s="2"/>
      <c r="I27" s="2"/>
      <c r="J27" s="2"/>
      <c r="K27" s="2"/>
    </row>
    <row r="28" spans="2:11" x14ac:dyDescent="0.25">
      <c r="E28" s="2"/>
      <c r="F28" s="2"/>
      <c r="G28" s="2"/>
      <c r="H28" s="2"/>
      <c r="I28" s="2"/>
      <c r="J28" s="2"/>
      <c r="K28" s="2"/>
    </row>
    <row r="29" spans="2:11" x14ac:dyDescent="0.25">
      <c r="E29" s="2"/>
      <c r="F29" s="2"/>
      <c r="G29" s="2"/>
      <c r="H29" s="2"/>
      <c r="I29" s="2"/>
      <c r="J29" s="2"/>
      <c r="K29" s="2"/>
    </row>
    <row r="30" spans="2:11" x14ac:dyDescent="0.25">
      <c r="E30" s="2"/>
      <c r="F30" s="2"/>
      <c r="G30" s="2"/>
      <c r="H30" s="2"/>
      <c r="I30" s="2"/>
      <c r="J30" s="2"/>
      <c r="K30" s="2"/>
    </row>
    <row r="31" spans="2:11" x14ac:dyDescent="0.25">
      <c r="E31" s="2"/>
      <c r="F31" s="2"/>
      <c r="G31" s="2"/>
      <c r="H31" s="2"/>
      <c r="I31" s="2"/>
      <c r="J31" s="2"/>
      <c r="K31" s="2"/>
    </row>
    <row r="32" spans="2:11" x14ac:dyDescent="0.25">
      <c r="B32" s="2"/>
      <c r="C32" s="2"/>
      <c r="D32" s="2"/>
      <c r="E32" s="2"/>
      <c r="F32" s="2"/>
      <c r="G32" s="2"/>
      <c r="H32" s="2"/>
      <c r="I32" s="2"/>
      <c r="J32" s="2"/>
      <c r="K32" s="2"/>
    </row>
    <row r="33" spans="2:11" x14ac:dyDescent="0.25">
      <c r="B33" s="2"/>
      <c r="C33" s="2"/>
      <c r="D33" s="2"/>
      <c r="E33" s="2"/>
      <c r="F33" s="2"/>
      <c r="G33" s="2"/>
      <c r="H33" s="2"/>
      <c r="I33" s="2"/>
      <c r="J33" s="2"/>
      <c r="K33" s="2"/>
    </row>
    <row r="34" spans="2:11" x14ac:dyDescent="0.25">
      <c r="B34" s="2"/>
      <c r="C34" s="2"/>
      <c r="D34" s="2"/>
      <c r="E34" s="2"/>
      <c r="F34" s="2"/>
      <c r="G34" s="2"/>
      <c r="H34" s="2"/>
      <c r="I34" s="2"/>
      <c r="J34" s="2"/>
      <c r="K34" s="2"/>
    </row>
    <row r="35" spans="2:11" x14ac:dyDescent="0.25">
      <c r="B35" s="2"/>
      <c r="C35" s="2"/>
      <c r="D35" s="2"/>
      <c r="E35" s="2"/>
      <c r="F35" s="2"/>
      <c r="G35" s="2"/>
      <c r="H35" s="2"/>
      <c r="I35" s="2"/>
      <c r="J35" s="2"/>
      <c r="K35" s="2"/>
    </row>
    <row r="36" spans="2:11" x14ac:dyDescent="0.25">
      <c r="B36" s="2"/>
      <c r="C36" s="2"/>
      <c r="D36" s="2"/>
      <c r="E36" s="2"/>
      <c r="F36" s="2"/>
      <c r="G36" s="2"/>
      <c r="H36" s="2"/>
      <c r="I36" s="2"/>
      <c r="J36" s="2"/>
      <c r="K36" s="2"/>
    </row>
    <row r="37" spans="2:11" x14ac:dyDescent="0.25">
      <c r="B37" s="2"/>
      <c r="C37" s="2"/>
      <c r="D37" s="2"/>
      <c r="E37" s="2"/>
      <c r="F37" s="2"/>
      <c r="G37" s="2"/>
      <c r="H37" s="2"/>
      <c r="I37" s="2"/>
      <c r="J37" s="2"/>
      <c r="K37" s="2"/>
    </row>
    <row r="38" spans="2:11" x14ac:dyDescent="0.25">
      <c r="B38" s="2"/>
      <c r="C38" s="2"/>
      <c r="D38" s="2"/>
      <c r="E38" s="2"/>
      <c r="F38" s="2"/>
      <c r="G38" s="2"/>
      <c r="H38" s="2"/>
      <c r="I38" s="2"/>
      <c r="J38" s="2"/>
      <c r="K38" s="2"/>
    </row>
    <row r="39" spans="2:11" x14ac:dyDescent="0.25">
      <c r="B39" s="2"/>
      <c r="C39" s="2"/>
      <c r="D39" s="2"/>
      <c r="E39" s="2"/>
      <c r="F39" s="2"/>
      <c r="G39" s="2"/>
      <c r="H39" s="2"/>
      <c r="I39" s="2"/>
      <c r="J39" s="2"/>
      <c r="K39" s="2"/>
    </row>
    <row r="40" spans="2:11" x14ac:dyDescent="0.25">
      <c r="B40" s="2"/>
      <c r="C40" s="2"/>
      <c r="D40" s="2"/>
      <c r="E40" s="2"/>
      <c r="F40" s="2"/>
      <c r="G40" s="2"/>
      <c r="H40" s="2"/>
      <c r="I40" s="2"/>
      <c r="J40" s="2"/>
      <c r="K40" s="2"/>
    </row>
    <row r="41" spans="2:11" x14ac:dyDescent="0.25">
      <c r="B41" s="2"/>
      <c r="C41" s="2"/>
      <c r="D41" s="2"/>
      <c r="E41" s="2"/>
      <c r="F41" s="2"/>
      <c r="G41" s="2"/>
      <c r="H41" s="2"/>
      <c r="I41" s="2"/>
      <c r="J41" s="2"/>
      <c r="K41" s="2"/>
    </row>
    <row r="42" spans="2:11" x14ac:dyDescent="0.25">
      <c r="B42" s="2"/>
      <c r="C42" s="2"/>
      <c r="D42" s="2"/>
      <c r="E42" s="2"/>
      <c r="F42" s="2"/>
      <c r="G42" s="2"/>
      <c r="H42" s="2"/>
      <c r="I42" s="2"/>
      <c r="J42" s="2"/>
      <c r="K42" s="2"/>
    </row>
  </sheetData>
  <mergeCells count="3">
    <mergeCell ref="B13:K13"/>
    <mergeCell ref="B1:B5"/>
    <mergeCell ref="C1:K5"/>
  </mergeCells>
  <pageMargins left="0.7" right="0.7" top="0.75" bottom="0.75" header="0.3" footer="0.3"/>
  <pageSetup orientation="landscape" r:id="rId1"/>
  <ignoredErrors>
    <ignoredError sqref="D1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E0384-2080-4FEC-B814-E43572FC094F}">
  <sheetPr codeName="Sheet6"/>
  <dimension ref="B1:D279"/>
  <sheetViews>
    <sheetView workbookViewId="0">
      <pane ySplit="7" topLeftCell="A255" activePane="bottomLeft" state="frozen"/>
      <selection activeCell="C76" sqref="C76"/>
      <selection pane="bottomLeft" activeCell="C265" sqref="C265"/>
    </sheetView>
  </sheetViews>
  <sheetFormatPr defaultRowHeight="15" x14ac:dyDescent="0.25"/>
  <cols>
    <col min="2" max="2" width="12" style="13" customWidth="1"/>
    <col min="3" max="3" width="39.140625" style="13" bestFit="1" customWidth="1"/>
    <col min="4" max="4" width="65.42578125" style="64" customWidth="1"/>
  </cols>
  <sheetData>
    <row r="1" spans="2:4" ht="22.15" customHeight="1" x14ac:dyDescent="0.25">
      <c r="B1" s="143"/>
      <c r="C1" s="143"/>
      <c r="D1" s="154" t="s">
        <v>63</v>
      </c>
    </row>
    <row r="2" spans="2:4" x14ac:dyDescent="0.25">
      <c r="B2" s="143"/>
      <c r="C2" s="143"/>
      <c r="D2" s="154"/>
    </row>
    <row r="3" spans="2:4" x14ac:dyDescent="0.25">
      <c r="B3" s="143"/>
      <c r="C3" s="143"/>
      <c r="D3" s="154"/>
    </row>
    <row r="4" spans="2:4" x14ac:dyDescent="0.25">
      <c r="B4" s="143"/>
      <c r="C4" s="143"/>
      <c r="D4" s="154"/>
    </row>
    <row r="5" spans="2:4" ht="22.15" customHeight="1" x14ac:dyDescent="0.25">
      <c r="B5" s="143"/>
      <c r="C5" s="143"/>
      <c r="D5" s="154"/>
    </row>
    <row r="7" spans="2:4" x14ac:dyDescent="0.25">
      <c r="B7" s="59" t="s">
        <v>64</v>
      </c>
      <c r="C7" s="59" t="s">
        <v>65</v>
      </c>
      <c r="D7" s="62" t="s">
        <v>66</v>
      </c>
    </row>
    <row r="8" spans="2:4" x14ac:dyDescent="0.25">
      <c r="B8" s="60">
        <v>45292</v>
      </c>
      <c r="C8" s="53" t="s">
        <v>68</v>
      </c>
      <c r="D8" s="63"/>
    </row>
    <row r="9" spans="2:4" x14ac:dyDescent="0.25">
      <c r="B9" s="60">
        <v>45292</v>
      </c>
      <c r="C9" s="53" t="s">
        <v>68</v>
      </c>
      <c r="D9" s="63"/>
    </row>
    <row r="10" spans="2:4" x14ac:dyDescent="0.25">
      <c r="B10" s="60">
        <v>45292</v>
      </c>
      <c r="C10" s="53" t="s">
        <v>76</v>
      </c>
      <c r="D10" s="63"/>
    </row>
    <row r="11" spans="2:4" x14ac:dyDescent="0.25">
      <c r="B11" s="60">
        <v>45293</v>
      </c>
      <c r="C11" s="53" t="s">
        <v>73</v>
      </c>
      <c r="D11" s="63"/>
    </row>
    <row r="12" spans="2:4" x14ac:dyDescent="0.25">
      <c r="B12" s="60">
        <v>45293</v>
      </c>
      <c r="C12" s="53" t="s">
        <v>72</v>
      </c>
      <c r="D12" s="63"/>
    </row>
    <row r="13" spans="2:4" x14ac:dyDescent="0.25">
      <c r="B13" s="60">
        <v>45293</v>
      </c>
      <c r="C13" s="53" t="s">
        <v>72</v>
      </c>
      <c r="D13" s="63"/>
    </row>
    <row r="14" spans="2:4" x14ac:dyDescent="0.25">
      <c r="B14" s="60">
        <v>45293</v>
      </c>
      <c r="C14" s="53" t="s">
        <v>72</v>
      </c>
      <c r="D14" s="63"/>
    </row>
    <row r="15" spans="2:4" x14ac:dyDescent="0.25">
      <c r="B15" s="60">
        <v>45293</v>
      </c>
      <c r="C15" s="53" t="s">
        <v>72</v>
      </c>
      <c r="D15" s="63"/>
    </row>
    <row r="16" spans="2:4" x14ac:dyDescent="0.25">
      <c r="B16" s="60">
        <v>45294</v>
      </c>
      <c r="C16" s="53" t="s">
        <v>67</v>
      </c>
      <c r="D16" s="63"/>
    </row>
    <row r="17" spans="2:4" x14ac:dyDescent="0.25">
      <c r="B17" s="60">
        <v>45294</v>
      </c>
      <c r="C17" s="53" t="s">
        <v>67</v>
      </c>
      <c r="D17" s="63"/>
    </row>
    <row r="18" spans="2:4" x14ac:dyDescent="0.25">
      <c r="B18" s="60">
        <v>45294</v>
      </c>
      <c r="C18" s="53" t="s">
        <v>67</v>
      </c>
      <c r="D18" s="63"/>
    </row>
    <row r="19" spans="2:4" x14ac:dyDescent="0.25">
      <c r="B19" s="60">
        <v>45294</v>
      </c>
      <c r="C19" s="53" t="s">
        <v>67</v>
      </c>
      <c r="D19" s="63"/>
    </row>
    <row r="20" spans="2:4" x14ac:dyDescent="0.25">
      <c r="B20" s="60">
        <v>45294</v>
      </c>
      <c r="C20" s="53" t="s">
        <v>68</v>
      </c>
      <c r="D20" s="63"/>
    </row>
    <row r="21" spans="2:4" x14ac:dyDescent="0.25">
      <c r="B21" s="60">
        <v>45294</v>
      </c>
      <c r="C21" s="53" t="s">
        <v>72</v>
      </c>
      <c r="D21" s="63"/>
    </row>
    <row r="22" spans="2:4" x14ac:dyDescent="0.25">
      <c r="B22" s="60">
        <v>45294</v>
      </c>
      <c r="C22" s="53" t="s">
        <v>72</v>
      </c>
      <c r="D22" s="63"/>
    </row>
    <row r="23" spans="2:4" x14ac:dyDescent="0.25">
      <c r="B23" s="60">
        <v>45294</v>
      </c>
      <c r="C23" s="53" t="s">
        <v>72</v>
      </c>
      <c r="D23" s="63"/>
    </row>
    <row r="24" spans="2:4" x14ac:dyDescent="0.25">
      <c r="B24" s="60">
        <v>45294</v>
      </c>
      <c r="C24" s="53" t="s">
        <v>72</v>
      </c>
      <c r="D24" s="63"/>
    </row>
    <row r="25" spans="2:4" x14ac:dyDescent="0.25">
      <c r="B25" s="60">
        <v>45294</v>
      </c>
      <c r="C25" s="53" t="s">
        <v>72</v>
      </c>
      <c r="D25" s="63"/>
    </row>
    <row r="26" spans="2:4" x14ac:dyDescent="0.25">
      <c r="B26" s="60">
        <v>45296</v>
      </c>
      <c r="C26" s="53" t="s">
        <v>71</v>
      </c>
      <c r="D26" s="63"/>
    </row>
    <row r="27" spans="2:4" x14ac:dyDescent="0.25">
      <c r="B27" s="60">
        <v>45296</v>
      </c>
      <c r="C27" s="53" t="s">
        <v>75</v>
      </c>
      <c r="D27" s="63"/>
    </row>
    <row r="28" spans="2:4" x14ac:dyDescent="0.25">
      <c r="B28" s="60">
        <v>45296</v>
      </c>
      <c r="C28" s="53" t="s">
        <v>72</v>
      </c>
      <c r="D28" s="63"/>
    </row>
    <row r="29" spans="2:4" x14ac:dyDescent="0.25">
      <c r="B29" s="60">
        <v>45296</v>
      </c>
      <c r="C29" s="53" t="s">
        <v>72</v>
      </c>
      <c r="D29" s="63"/>
    </row>
    <row r="30" spans="2:4" x14ac:dyDescent="0.25">
      <c r="B30" s="60">
        <v>45296</v>
      </c>
      <c r="C30" s="53" t="s">
        <v>72</v>
      </c>
      <c r="D30" s="63"/>
    </row>
    <row r="31" spans="2:4" x14ac:dyDescent="0.25">
      <c r="B31" s="60">
        <v>45296</v>
      </c>
      <c r="C31" s="53" t="s">
        <v>72</v>
      </c>
      <c r="D31" s="63"/>
    </row>
    <row r="32" spans="2:4" x14ac:dyDescent="0.25">
      <c r="B32" s="60">
        <v>45296</v>
      </c>
      <c r="C32" s="53" t="s">
        <v>72</v>
      </c>
      <c r="D32" s="63"/>
    </row>
    <row r="33" spans="2:4" x14ac:dyDescent="0.25">
      <c r="B33" s="60">
        <v>45300</v>
      </c>
      <c r="C33" s="53" t="s">
        <v>74</v>
      </c>
      <c r="D33" s="63"/>
    </row>
    <row r="34" spans="2:4" x14ac:dyDescent="0.25">
      <c r="B34" s="60">
        <v>45301</v>
      </c>
      <c r="C34" s="53" t="s">
        <v>71</v>
      </c>
      <c r="D34" s="63"/>
    </row>
    <row r="35" spans="2:4" x14ac:dyDescent="0.25">
      <c r="B35" s="60">
        <v>45301</v>
      </c>
      <c r="C35" s="53" t="s">
        <v>71</v>
      </c>
      <c r="D35" s="63"/>
    </row>
    <row r="36" spans="2:4" x14ac:dyDescent="0.25">
      <c r="B36" s="60">
        <v>45301</v>
      </c>
      <c r="C36" s="53" t="s">
        <v>71</v>
      </c>
      <c r="D36" s="63"/>
    </row>
    <row r="37" spans="2:4" x14ac:dyDescent="0.25">
      <c r="B37" s="60">
        <v>45302</v>
      </c>
      <c r="C37" s="53" t="s">
        <v>72</v>
      </c>
      <c r="D37" s="63"/>
    </row>
    <row r="38" spans="2:4" x14ac:dyDescent="0.25">
      <c r="B38" s="60">
        <v>45302</v>
      </c>
      <c r="C38" s="53" t="s">
        <v>72</v>
      </c>
      <c r="D38" s="63"/>
    </row>
    <row r="39" spans="2:4" x14ac:dyDescent="0.25">
      <c r="B39" s="60">
        <v>45302</v>
      </c>
      <c r="C39" s="53" t="s">
        <v>72</v>
      </c>
      <c r="D39" s="63"/>
    </row>
    <row r="40" spans="2:4" x14ac:dyDescent="0.25">
      <c r="B40" s="60">
        <v>45302</v>
      </c>
      <c r="C40" s="53" t="s">
        <v>72</v>
      </c>
      <c r="D40" s="63"/>
    </row>
    <row r="41" spans="2:4" x14ac:dyDescent="0.25">
      <c r="B41" s="60">
        <v>45302</v>
      </c>
      <c r="C41" s="53" t="s">
        <v>72</v>
      </c>
      <c r="D41" s="63"/>
    </row>
    <row r="42" spans="2:4" x14ac:dyDescent="0.25">
      <c r="B42" s="60">
        <v>45302</v>
      </c>
      <c r="C42" s="53" t="s">
        <v>72</v>
      </c>
      <c r="D42" s="63"/>
    </row>
    <row r="43" spans="2:4" x14ac:dyDescent="0.25">
      <c r="B43" s="60">
        <v>45302</v>
      </c>
      <c r="C43" s="53" t="s">
        <v>72</v>
      </c>
      <c r="D43" s="63"/>
    </row>
    <row r="44" spans="2:4" x14ac:dyDescent="0.25">
      <c r="B44" s="60">
        <v>45302</v>
      </c>
      <c r="C44" s="53" t="s">
        <v>69</v>
      </c>
      <c r="D44" s="63"/>
    </row>
    <row r="45" spans="2:4" x14ac:dyDescent="0.25">
      <c r="B45" s="60">
        <v>45306</v>
      </c>
      <c r="C45" s="53" t="s">
        <v>73</v>
      </c>
      <c r="D45" s="63"/>
    </row>
    <row r="46" spans="2:4" x14ac:dyDescent="0.25">
      <c r="B46" s="60">
        <v>45307</v>
      </c>
      <c r="C46" s="53" t="s">
        <v>68</v>
      </c>
      <c r="D46" s="63"/>
    </row>
    <row r="47" spans="2:4" x14ac:dyDescent="0.25">
      <c r="B47" s="60">
        <v>45308</v>
      </c>
      <c r="C47" s="53" t="s">
        <v>75</v>
      </c>
      <c r="D47" s="63"/>
    </row>
    <row r="48" spans="2:4" x14ac:dyDescent="0.25">
      <c r="B48" s="60">
        <v>45309</v>
      </c>
      <c r="C48" s="53" t="s">
        <v>75</v>
      </c>
      <c r="D48" s="63"/>
    </row>
    <row r="49" spans="2:4" x14ac:dyDescent="0.25">
      <c r="B49" s="60">
        <v>45309</v>
      </c>
      <c r="C49" s="53" t="s">
        <v>75</v>
      </c>
      <c r="D49" s="63"/>
    </row>
    <row r="50" spans="2:4" x14ac:dyDescent="0.25">
      <c r="B50" s="60">
        <v>45309</v>
      </c>
      <c r="C50" s="53" t="s">
        <v>68</v>
      </c>
      <c r="D50" s="63"/>
    </row>
    <row r="51" spans="2:4" x14ac:dyDescent="0.25">
      <c r="B51" s="60">
        <v>45309</v>
      </c>
      <c r="C51" s="53" t="s">
        <v>68</v>
      </c>
      <c r="D51" s="63"/>
    </row>
    <row r="52" spans="2:4" x14ac:dyDescent="0.25">
      <c r="B52" s="60">
        <v>45309</v>
      </c>
      <c r="C52" s="53" t="s">
        <v>68</v>
      </c>
      <c r="D52" s="63"/>
    </row>
    <row r="53" spans="2:4" x14ac:dyDescent="0.25">
      <c r="B53" s="60">
        <v>45309</v>
      </c>
      <c r="C53" s="53" t="s">
        <v>70</v>
      </c>
      <c r="D53" s="63"/>
    </row>
    <row r="54" spans="2:4" x14ac:dyDescent="0.25">
      <c r="B54" s="60">
        <v>45313</v>
      </c>
      <c r="C54" s="53" t="s">
        <v>67</v>
      </c>
      <c r="D54" s="63"/>
    </row>
    <row r="55" spans="2:4" x14ac:dyDescent="0.25">
      <c r="B55" s="60">
        <v>45313</v>
      </c>
      <c r="C55" s="53" t="s">
        <v>67</v>
      </c>
      <c r="D55" s="63"/>
    </row>
    <row r="56" spans="2:4" x14ac:dyDescent="0.25">
      <c r="B56" s="60">
        <v>45313</v>
      </c>
      <c r="C56" s="53" t="s">
        <v>67</v>
      </c>
      <c r="D56" s="63"/>
    </row>
    <row r="57" spans="2:4" x14ac:dyDescent="0.25">
      <c r="B57" s="60">
        <v>45313</v>
      </c>
      <c r="C57" s="53" t="s">
        <v>67</v>
      </c>
      <c r="D57" s="63"/>
    </row>
    <row r="58" spans="2:4" x14ac:dyDescent="0.25">
      <c r="B58" s="60">
        <v>45313</v>
      </c>
      <c r="C58" s="53" t="s">
        <v>71</v>
      </c>
      <c r="D58" s="63"/>
    </row>
    <row r="59" spans="2:4" x14ac:dyDescent="0.25">
      <c r="B59" s="60">
        <v>45313</v>
      </c>
      <c r="C59" s="53" t="s">
        <v>68</v>
      </c>
      <c r="D59" s="63"/>
    </row>
    <row r="60" spans="2:4" x14ac:dyDescent="0.25">
      <c r="B60" s="60">
        <v>45315</v>
      </c>
      <c r="C60" s="53" t="s">
        <v>73</v>
      </c>
      <c r="D60" s="63"/>
    </row>
    <row r="61" spans="2:4" x14ac:dyDescent="0.25">
      <c r="B61" s="60">
        <v>45315</v>
      </c>
      <c r="C61" s="53" t="s">
        <v>71</v>
      </c>
      <c r="D61" s="63"/>
    </row>
    <row r="62" spans="2:4" x14ac:dyDescent="0.25">
      <c r="B62" s="60">
        <v>45315</v>
      </c>
      <c r="C62" s="53" t="s">
        <v>75</v>
      </c>
      <c r="D62" s="63"/>
    </row>
    <row r="63" spans="2:4" x14ac:dyDescent="0.25">
      <c r="B63" s="60">
        <v>45315</v>
      </c>
      <c r="C63" s="53" t="s">
        <v>75</v>
      </c>
      <c r="D63" s="63"/>
    </row>
    <row r="64" spans="2:4" x14ac:dyDescent="0.25">
      <c r="B64" s="60">
        <v>45315</v>
      </c>
      <c r="C64" s="53" t="s">
        <v>68</v>
      </c>
      <c r="D64" s="63"/>
    </row>
    <row r="65" spans="2:4" x14ac:dyDescent="0.25">
      <c r="B65" s="60">
        <v>45316</v>
      </c>
      <c r="C65" s="53" t="s">
        <v>71</v>
      </c>
      <c r="D65" s="63"/>
    </row>
    <row r="66" spans="2:4" x14ac:dyDescent="0.25">
      <c r="B66" s="60">
        <v>45317</v>
      </c>
      <c r="C66" s="53" t="s">
        <v>68</v>
      </c>
      <c r="D66" s="63"/>
    </row>
    <row r="67" spans="2:4" x14ac:dyDescent="0.25">
      <c r="B67" s="60">
        <v>45317</v>
      </c>
      <c r="C67" s="53" t="s">
        <v>72</v>
      </c>
      <c r="D67" s="63"/>
    </row>
    <row r="68" spans="2:4" x14ac:dyDescent="0.25">
      <c r="B68" s="60">
        <v>45317</v>
      </c>
      <c r="C68" s="53" t="s">
        <v>299</v>
      </c>
      <c r="D68" s="63"/>
    </row>
    <row r="69" spans="2:4" x14ac:dyDescent="0.25">
      <c r="B69" s="60">
        <v>45317</v>
      </c>
      <c r="C69" s="53" t="s">
        <v>299</v>
      </c>
      <c r="D69" s="63"/>
    </row>
    <row r="70" spans="2:4" x14ac:dyDescent="0.25">
      <c r="B70" s="60">
        <v>45317</v>
      </c>
      <c r="C70" s="53" t="s">
        <v>299</v>
      </c>
      <c r="D70" s="63"/>
    </row>
    <row r="71" spans="2:4" x14ac:dyDescent="0.25">
      <c r="B71" s="60">
        <v>45317</v>
      </c>
      <c r="C71" s="53" t="s">
        <v>299</v>
      </c>
      <c r="D71" s="63"/>
    </row>
    <row r="72" spans="2:4" x14ac:dyDescent="0.25">
      <c r="B72" s="60">
        <v>45317</v>
      </c>
      <c r="C72" s="53" t="s">
        <v>299</v>
      </c>
      <c r="D72" s="63"/>
    </row>
    <row r="73" spans="2:4" x14ac:dyDescent="0.25">
      <c r="B73" s="60">
        <v>45320</v>
      </c>
      <c r="C73" s="53" t="s">
        <v>67</v>
      </c>
      <c r="D73" s="63"/>
    </row>
    <row r="74" spans="2:4" x14ac:dyDescent="0.25">
      <c r="B74" s="60">
        <v>45320</v>
      </c>
      <c r="C74" s="53" t="s">
        <v>67</v>
      </c>
      <c r="D74" s="63"/>
    </row>
    <row r="75" spans="2:4" x14ac:dyDescent="0.25">
      <c r="B75" s="60">
        <v>45320</v>
      </c>
      <c r="C75" s="53" t="s">
        <v>67</v>
      </c>
      <c r="D75" s="63"/>
    </row>
    <row r="76" spans="2:4" x14ac:dyDescent="0.25">
      <c r="B76" s="60">
        <v>45320</v>
      </c>
      <c r="C76" s="53" t="s">
        <v>67</v>
      </c>
      <c r="D76" s="63"/>
    </row>
    <row r="77" spans="2:4" x14ac:dyDescent="0.25">
      <c r="B77" s="60">
        <v>45320</v>
      </c>
      <c r="C77" s="53" t="s">
        <v>71</v>
      </c>
      <c r="D77" s="63"/>
    </row>
    <row r="78" spans="2:4" x14ac:dyDescent="0.25">
      <c r="B78" s="60">
        <v>45320</v>
      </c>
      <c r="C78" s="53" t="s">
        <v>71</v>
      </c>
      <c r="D78" s="63"/>
    </row>
    <row r="79" spans="2:4" x14ac:dyDescent="0.25">
      <c r="B79" s="60">
        <v>45320</v>
      </c>
      <c r="C79" s="53" t="s">
        <v>71</v>
      </c>
      <c r="D79" s="63"/>
    </row>
    <row r="80" spans="2:4" x14ac:dyDescent="0.25">
      <c r="B80" s="60">
        <v>45320</v>
      </c>
      <c r="C80" s="53" t="s">
        <v>68</v>
      </c>
      <c r="D80" s="63"/>
    </row>
    <row r="81" spans="2:4" x14ac:dyDescent="0.25">
      <c r="B81" s="60">
        <v>45321</v>
      </c>
      <c r="C81" s="53" t="s">
        <v>71</v>
      </c>
      <c r="D81" s="63"/>
    </row>
    <row r="82" spans="2:4" x14ac:dyDescent="0.25">
      <c r="B82" s="60">
        <v>45321</v>
      </c>
      <c r="C82" s="53" t="s">
        <v>71</v>
      </c>
      <c r="D82" s="63"/>
    </row>
    <row r="83" spans="2:4" x14ac:dyDescent="0.25">
      <c r="B83" s="60">
        <v>45321</v>
      </c>
      <c r="C83" s="53" t="s">
        <v>71</v>
      </c>
      <c r="D83" s="63"/>
    </row>
    <row r="84" spans="2:4" x14ac:dyDescent="0.25">
      <c r="B84" s="60">
        <v>45321</v>
      </c>
      <c r="C84" s="53" t="s">
        <v>76</v>
      </c>
      <c r="D84" s="63"/>
    </row>
    <row r="85" spans="2:4" x14ac:dyDescent="0.25">
      <c r="B85" s="60">
        <v>45322</v>
      </c>
      <c r="C85" s="53" t="s">
        <v>71</v>
      </c>
      <c r="D85" s="63"/>
    </row>
    <row r="86" spans="2:4" x14ac:dyDescent="0.25">
      <c r="B86" s="60">
        <v>45322</v>
      </c>
      <c r="C86" s="53" t="s">
        <v>71</v>
      </c>
      <c r="D86" s="63"/>
    </row>
    <row r="87" spans="2:4" x14ac:dyDescent="0.25">
      <c r="B87" s="60">
        <v>45322</v>
      </c>
      <c r="C87" s="53" t="s">
        <v>71</v>
      </c>
      <c r="D87" s="63"/>
    </row>
    <row r="88" spans="2:4" x14ac:dyDescent="0.25">
      <c r="B88" s="60">
        <v>45322</v>
      </c>
      <c r="C88" s="53" t="s">
        <v>68</v>
      </c>
      <c r="D88" s="63"/>
    </row>
    <row r="89" spans="2:4" x14ac:dyDescent="0.25">
      <c r="B89" s="60">
        <v>45323</v>
      </c>
      <c r="C89" s="53" t="s">
        <v>71</v>
      </c>
      <c r="D89" s="63"/>
    </row>
    <row r="90" spans="2:4" x14ac:dyDescent="0.25">
      <c r="B90" s="60">
        <v>45323</v>
      </c>
      <c r="C90" s="53" t="s">
        <v>71</v>
      </c>
      <c r="D90" s="63"/>
    </row>
    <row r="91" spans="2:4" x14ac:dyDescent="0.25">
      <c r="B91" s="60">
        <v>45323</v>
      </c>
      <c r="C91" s="53" t="s">
        <v>71</v>
      </c>
      <c r="D91" s="63"/>
    </row>
    <row r="92" spans="2:4" x14ac:dyDescent="0.25">
      <c r="B92" s="60">
        <v>45323</v>
      </c>
      <c r="C92" s="53" t="s">
        <v>77</v>
      </c>
      <c r="D92" s="63"/>
    </row>
    <row r="93" spans="2:4" x14ac:dyDescent="0.25">
      <c r="B93" s="60">
        <v>45323</v>
      </c>
      <c r="C93" s="53" t="s">
        <v>69</v>
      </c>
      <c r="D93" s="63"/>
    </row>
    <row r="94" spans="2:4" x14ac:dyDescent="0.25">
      <c r="B94" s="60">
        <v>45323</v>
      </c>
      <c r="C94" s="53" t="s">
        <v>299</v>
      </c>
      <c r="D94" s="63"/>
    </row>
    <row r="95" spans="2:4" x14ac:dyDescent="0.25">
      <c r="B95" s="60">
        <v>45323</v>
      </c>
      <c r="C95" s="53" t="s">
        <v>299</v>
      </c>
      <c r="D95" s="63"/>
    </row>
    <row r="96" spans="2:4" x14ac:dyDescent="0.25">
      <c r="B96" s="60">
        <v>45323</v>
      </c>
      <c r="C96" s="53" t="s">
        <v>299</v>
      </c>
      <c r="D96" s="63"/>
    </row>
    <row r="97" spans="2:4" x14ac:dyDescent="0.25">
      <c r="B97" s="60">
        <v>45323</v>
      </c>
      <c r="C97" s="53" t="s">
        <v>299</v>
      </c>
      <c r="D97" s="63"/>
    </row>
    <row r="98" spans="2:4" x14ac:dyDescent="0.25">
      <c r="B98" s="60">
        <v>45324</v>
      </c>
      <c r="C98" s="53" t="s">
        <v>71</v>
      </c>
      <c r="D98" s="63"/>
    </row>
    <row r="99" spans="2:4" x14ac:dyDescent="0.25">
      <c r="B99" s="60">
        <v>45324</v>
      </c>
      <c r="C99" s="53" t="s">
        <v>71</v>
      </c>
      <c r="D99" s="63"/>
    </row>
    <row r="100" spans="2:4" x14ac:dyDescent="0.25">
      <c r="B100" s="60">
        <v>45324</v>
      </c>
      <c r="C100" s="53" t="s">
        <v>71</v>
      </c>
      <c r="D100" s="63"/>
    </row>
    <row r="101" spans="2:4" x14ac:dyDescent="0.25">
      <c r="B101" s="60">
        <v>45324</v>
      </c>
      <c r="C101" s="53" t="s">
        <v>68</v>
      </c>
      <c r="D101" s="63"/>
    </row>
    <row r="102" spans="2:4" x14ac:dyDescent="0.25">
      <c r="B102" s="60">
        <v>45324</v>
      </c>
      <c r="C102" s="53" t="s">
        <v>68</v>
      </c>
      <c r="D102" s="63"/>
    </row>
    <row r="103" spans="2:4" x14ac:dyDescent="0.25">
      <c r="B103" s="60">
        <v>45327</v>
      </c>
      <c r="C103" s="53" t="s">
        <v>68</v>
      </c>
      <c r="D103" s="63"/>
    </row>
    <row r="104" spans="2:4" x14ac:dyDescent="0.25">
      <c r="B104" s="60">
        <v>45327</v>
      </c>
      <c r="C104" s="53" t="s">
        <v>68</v>
      </c>
      <c r="D104" s="63"/>
    </row>
    <row r="105" spans="2:4" x14ac:dyDescent="0.25">
      <c r="B105" s="60">
        <v>45327</v>
      </c>
      <c r="C105" s="53" t="s">
        <v>72</v>
      </c>
      <c r="D105" s="63"/>
    </row>
    <row r="106" spans="2:4" x14ac:dyDescent="0.25">
      <c r="B106" s="60">
        <v>45328</v>
      </c>
      <c r="C106" s="53" t="s">
        <v>71</v>
      </c>
      <c r="D106" s="63"/>
    </row>
    <row r="107" spans="2:4" x14ac:dyDescent="0.25">
      <c r="B107" s="60">
        <v>45329</v>
      </c>
      <c r="C107" s="53" t="s">
        <v>68</v>
      </c>
      <c r="D107" s="63"/>
    </row>
    <row r="108" spans="2:4" x14ac:dyDescent="0.25">
      <c r="B108" s="60">
        <v>45329</v>
      </c>
      <c r="C108" s="53" t="s">
        <v>68</v>
      </c>
      <c r="D108" s="63"/>
    </row>
    <row r="109" spans="2:4" x14ac:dyDescent="0.25">
      <c r="B109" s="60">
        <v>45330</v>
      </c>
      <c r="C109" s="53" t="s">
        <v>67</v>
      </c>
      <c r="D109" s="63"/>
    </row>
    <row r="110" spans="2:4" x14ac:dyDescent="0.25">
      <c r="B110" s="60">
        <v>45330</v>
      </c>
      <c r="C110" s="53" t="s">
        <v>316</v>
      </c>
      <c r="D110" s="63"/>
    </row>
    <row r="111" spans="2:4" x14ac:dyDescent="0.25">
      <c r="B111" s="60">
        <v>45330</v>
      </c>
      <c r="C111" s="53" t="s">
        <v>71</v>
      </c>
      <c r="D111" s="63"/>
    </row>
    <row r="112" spans="2:4" x14ac:dyDescent="0.25">
      <c r="B112" s="60">
        <v>45330</v>
      </c>
      <c r="C112" s="53" t="s">
        <v>68</v>
      </c>
      <c r="D112" s="63"/>
    </row>
    <row r="113" spans="2:4" x14ac:dyDescent="0.25">
      <c r="B113" s="60">
        <v>45330</v>
      </c>
      <c r="C113" s="53" t="s">
        <v>299</v>
      </c>
      <c r="D113" s="63"/>
    </row>
    <row r="114" spans="2:4" x14ac:dyDescent="0.25">
      <c r="B114" s="60">
        <v>45330</v>
      </c>
      <c r="C114" s="53" t="s">
        <v>299</v>
      </c>
      <c r="D114" s="63"/>
    </row>
    <row r="115" spans="2:4" x14ac:dyDescent="0.25">
      <c r="B115" s="60">
        <v>45330</v>
      </c>
      <c r="C115" s="53" t="s">
        <v>299</v>
      </c>
      <c r="D115" s="63"/>
    </row>
    <row r="116" spans="2:4" x14ac:dyDescent="0.25">
      <c r="B116" s="60">
        <v>45330</v>
      </c>
      <c r="C116" s="53" t="s">
        <v>299</v>
      </c>
      <c r="D116" s="63"/>
    </row>
    <row r="117" spans="2:4" x14ac:dyDescent="0.25">
      <c r="B117" s="60">
        <v>45330</v>
      </c>
      <c r="C117" s="53" t="s">
        <v>317</v>
      </c>
      <c r="D117" s="63"/>
    </row>
    <row r="118" spans="2:4" x14ac:dyDescent="0.25">
      <c r="B118" s="60">
        <v>45331</v>
      </c>
      <c r="C118" s="53" t="s">
        <v>71</v>
      </c>
      <c r="D118" s="63"/>
    </row>
    <row r="119" spans="2:4" x14ac:dyDescent="0.25">
      <c r="B119" s="60">
        <v>45331</v>
      </c>
      <c r="C119" s="53" t="s">
        <v>68</v>
      </c>
      <c r="D119" s="63"/>
    </row>
    <row r="120" spans="2:4" x14ac:dyDescent="0.25">
      <c r="B120" s="60">
        <v>45331</v>
      </c>
      <c r="C120" s="53" t="s">
        <v>68</v>
      </c>
      <c r="D120" s="63"/>
    </row>
    <row r="121" spans="2:4" x14ac:dyDescent="0.25">
      <c r="B121" s="60">
        <v>45334</v>
      </c>
      <c r="C121" s="53" t="s">
        <v>73</v>
      </c>
      <c r="D121" s="63"/>
    </row>
    <row r="122" spans="2:4" x14ac:dyDescent="0.25">
      <c r="B122" s="60">
        <v>45334</v>
      </c>
      <c r="C122" s="53" t="s">
        <v>71</v>
      </c>
      <c r="D122" s="63"/>
    </row>
    <row r="123" spans="2:4" x14ac:dyDescent="0.25">
      <c r="B123" s="60">
        <v>45334</v>
      </c>
      <c r="C123" s="53" t="s">
        <v>71</v>
      </c>
      <c r="D123" s="63"/>
    </row>
    <row r="124" spans="2:4" x14ac:dyDescent="0.25">
      <c r="B124" s="60">
        <v>45334</v>
      </c>
      <c r="C124" s="53" t="s">
        <v>68</v>
      </c>
      <c r="D124" s="63"/>
    </row>
    <row r="125" spans="2:4" x14ac:dyDescent="0.25">
      <c r="B125" s="60">
        <v>45334</v>
      </c>
      <c r="C125" s="53" t="s">
        <v>68</v>
      </c>
      <c r="D125" s="63"/>
    </row>
    <row r="126" spans="2:4" x14ac:dyDescent="0.25">
      <c r="B126" s="60">
        <v>45335</v>
      </c>
      <c r="C126" s="53" t="s">
        <v>71</v>
      </c>
      <c r="D126" s="63"/>
    </row>
    <row r="127" spans="2:4" x14ac:dyDescent="0.25">
      <c r="B127" s="60">
        <v>45335</v>
      </c>
      <c r="C127" s="53" t="s">
        <v>71</v>
      </c>
      <c r="D127" s="63"/>
    </row>
    <row r="128" spans="2:4" x14ac:dyDescent="0.25">
      <c r="B128" s="60">
        <v>45335</v>
      </c>
      <c r="C128" s="53" t="s">
        <v>71</v>
      </c>
      <c r="D128" s="63"/>
    </row>
    <row r="129" spans="2:4" x14ac:dyDescent="0.25">
      <c r="B129" s="60">
        <v>45335</v>
      </c>
      <c r="C129" s="53" t="s">
        <v>71</v>
      </c>
      <c r="D129" s="63"/>
    </row>
    <row r="130" spans="2:4" x14ac:dyDescent="0.25">
      <c r="B130" s="60">
        <v>45336</v>
      </c>
      <c r="C130" s="53" t="s">
        <v>71</v>
      </c>
      <c r="D130" s="63"/>
    </row>
    <row r="131" spans="2:4" x14ac:dyDescent="0.25">
      <c r="B131" s="60">
        <v>45336</v>
      </c>
      <c r="C131" s="53" t="s">
        <v>72</v>
      </c>
      <c r="D131" s="63"/>
    </row>
    <row r="132" spans="2:4" x14ac:dyDescent="0.25">
      <c r="B132" s="60">
        <v>45336</v>
      </c>
      <c r="C132" s="53" t="s">
        <v>72</v>
      </c>
      <c r="D132" s="63"/>
    </row>
    <row r="133" spans="2:4" x14ac:dyDescent="0.25">
      <c r="B133" s="60">
        <v>45336</v>
      </c>
      <c r="C133" s="53" t="s">
        <v>72</v>
      </c>
      <c r="D133" s="63"/>
    </row>
    <row r="134" spans="2:4" x14ac:dyDescent="0.25">
      <c r="B134" s="60">
        <v>45336</v>
      </c>
      <c r="C134" s="53" t="s">
        <v>72</v>
      </c>
      <c r="D134" s="63"/>
    </row>
    <row r="135" spans="2:4" x14ac:dyDescent="0.25">
      <c r="B135" s="60">
        <v>45336</v>
      </c>
      <c r="C135" s="53" t="s">
        <v>72</v>
      </c>
      <c r="D135" s="63"/>
    </row>
    <row r="136" spans="2:4" x14ac:dyDescent="0.25">
      <c r="B136" s="60">
        <v>45336</v>
      </c>
      <c r="C136" s="53" t="s">
        <v>72</v>
      </c>
      <c r="D136" s="63"/>
    </row>
    <row r="137" spans="2:4" x14ac:dyDescent="0.25">
      <c r="B137" s="60">
        <v>45336</v>
      </c>
      <c r="C137" s="53" t="s">
        <v>72</v>
      </c>
      <c r="D137" s="63"/>
    </row>
    <row r="138" spans="2:4" x14ac:dyDescent="0.25">
      <c r="B138" s="60">
        <v>45336</v>
      </c>
      <c r="C138" s="53" t="s">
        <v>72</v>
      </c>
      <c r="D138" s="63"/>
    </row>
    <row r="139" spans="2:4" x14ac:dyDescent="0.25">
      <c r="B139" s="60">
        <v>45336</v>
      </c>
      <c r="C139" s="53" t="s">
        <v>72</v>
      </c>
      <c r="D139" s="63"/>
    </row>
    <row r="140" spans="2:4" x14ac:dyDescent="0.25">
      <c r="B140" s="60">
        <v>45337</v>
      </c>
      <c r="C140" s="53" t="s">
        <v>68</v>
      </c>
      <c r="D140" s="63"/>
    </row>
    <row r="141" spans="2:4" x14ac:dyDescent="0.25">
      <c r="B141" s="60">
        <v>45337</v>
      </c>
      <c r="C141" s="53" t="s">
        <v>77</v>
      </c>
      <c r="D141" s="63"/>
    </row>
    <row r="142" spans="2:4" x14ac:dyDescent="0.25">
      <c r="B142" s="60">
        <v>45337</v>
      </c>
      <c r="C142" s="53" t="s">
        <v>70</v>
      </c>
      <c r="D142" s="63"/>
    </row>
    <row r="143" spans="2:4" x14ac:dyDescent="0.25">
      <c r="B143" s="60">
        <v>45338</v>
      </c>
      <c r="C143" s="53" t="s">
        <v>73</v>
      </c>
      <c r="D143" s="63"/>
    </row>
    <row r="144" spans="2:4" x14ac:dyDescent="0.25">
      <c r="B144" s="60">
        <v>45338</v>
      </c>
      <c r="C144" s="53" t="s">
        <v>71</v>
      </c>
      <c r="D144" s="63"/>
    </row>
    <row r="145" spans="2:4" x14ac:dyDescent="0.25">
      <c r="B145" s="60">
        <v>45338</v>
      </c>
      <c r="C145" s="53" t="s">
        <v>71</v>
      </c>
      <c r="D145" s="63"/>
    </row>
    <row r="146" spans="2:4" x14ac:dyDescent="0.25">
      <c r="B146" s="60">
        <v>45338</v>
      </c>
      <c r="C146" s="53" t="s">
        <v>68</v>
      </c>
      <c r="D146" s="63"/>
    </row>
    <row r="147" spans="2:4" x14ac:dyDescent="0.25">
      <c r="B147" s="60">
        <v>45341</v>
      </c>
      <c r="C147" s="53" t="s">
        <v>68</v>
      </c>
      <c r="D147" s="63"/>
    </row>
    <row r="148" spans="2:4" x14ac:dyDescent="0.25">
      <c r="B148" s="60">
        <v>45344</v>
      </c>
      <c r="C148" s="53" t="s">
        <v>318</v>
      </c>
      <c r="D148" s="63"/>
    </row>
    <row r="149" spans="2:4" x14ac:dyDescent="0.25">
      <c r="B149" s="60">
        <v>45344</v>
      </c>
      <c r="C149" s="53" t="s">
        <v>71</v>
      </c>
      <c r="D149" s="63"/>
    </row>
    <row r="150" spans="2:4" x14ac:dyDescent="0.25">
      <c r="B150" s="60">
        <v>45344</v>
      </c>
      <c r="C150" s="53" t="s">
        <v>68</v>
      </c>
      <c r="D150" s="63"/>
    </row>
    <row r="151" spans="2:4" x14ac:dyDescent="0.25">
      <c r="B151" s="60">
        <v>45344</v>
      </c>
      <c r="C151" s="53" t="s">
        <v>74</v>
      </c>
      <c r="D151" s="63"/>
    </row>
    <row r="152" spans="2:4" x14ac:dyDescent="0.25">
      <c r="B152" s="60">
        <v>45345</v>
      </c>
      <c r="C152" s="53" t="s">
        <v>72</v>
      </c>
      <c r="D152" s="63"/>
    </row>
    <row r="153" spans="2:4" x14ac:dyDescent="0.25">
      <c r="B153" s="60">
        <v>45345</v>
      </c>
      <c r="C153" s="53" t="s">
        <v>72</v>
      </c>
      <c r="D153" s="63"/>
    </row>
    <row r="154" spans="2:4" x14ac:dyDescent="0.25">
      <c r="B154" s="60">
        <v>45345</v>
      </c>
      <c r="C154" s="53" t="s">
        <v>72</v>
      </c>
      <c r="D154" s="63"/>
    </row>
    <row r="155" spans="2:4" x14ac:dyDescent="0.25">
      <c r="B155" s="60">
        <v>45345</v>
      </c>
      <c r="C155" s="53" t="s">
        <v>72</v>
      </c>
      <c r="D155" s="63"/>
    </row>
    <row r="156" spans="2:4" x14ac:dyDescent="0.25">
      <c r="B156" s="60">
        <v>45348</v>
      </c>
      <c r="C156" s="53" t="s">
        <v>67</v>
      </c>
      <c r="D156" s="63"/>
    </row>
    <row r="157" spans="2:4" x14ac:dyDescent="0.25">
      <c r="B157" s="60">
        <v>45348</v>
      </c>
      <c r="C157" s="53" t="s">
        <v>67</v>
      </c>
      <c r="D157" s="63"/>
    </row>
    <row r="158" spans="2:4" x14ac:dyDescent="0.25">
      <c r="B158" s="60">
        <v>45348</v>
      </c>
      <c r="C158" s="53" t="s">
        <v>67</v>
      </c>
      <c r="D158" s="63"/>
    </row>
    <row r="159" spans="2:4" x14ac:dyDescent="0.25">
      <c r="B159" s="60">
        <v>45348</v>
      </c>
      <c r="C159" s="53" t="s">
        <v>67</v>
      </c>
      <c r="D159" s="63"/>
    </row>
    <row r="160" spans="2:4" x14ac:dyDescent="0.25">
      <c r="B160" s="60">
        <v>45348</v>
      </c>
      <c r="C160" s="53" t="s">
        <v>67</v>
      </c>
      <c r="D160" s="63"/>
    </row>
    <row r="161" spans="2:4" x14ac:dyDescent="0.25">
      <c r="B161" s="60">
        <v>45348</v>
      </c>
      <c r="C161" s="53" t="s">
        <v>67</v>
      </c>
      <c r="D161" s="63"/>
    </row>
    <row r="162" spans="2:4" x14ac:dyDescent="0.25">
      <c r="B162" s="60">
        <v>45348</v>
      </c>
      <c r="C162" s="53" t="s">
        <v>67</v>
      </c>
      <c r="D162" s="63"/>
    </row>
    <row r="163" spans="2:4" x14ac:dyDescent="0.25">
      <c r="B163" s="60">
        <v>45348</v>
      </c>
      <c r="C163" s="53" t="s">
        <v>71</v>
      </c>
      <c r="D163" s="63"/>
    </row>
    <row r="164" spans="2:4" x14ac:dyDescent="0.25">
      <c r="B164" s="60">
        <v>45350</v>
      </c>
      <c r="C164" s="53" t="s">
        <v>68</v>
      </c>
      <c r="D164" s="63"/>
    </row>
    <row r="165" spans="2:4" x14ac:dyDescent="0.25">
      <c r="B165" s="60">
        <v>45350</v>
      </c>
      <c r="C165" s="53" t="s">
        <v>68</v>
      </c>
      <c r="D165" s="63"/>
    </row>
    <row r="166" spans="2:4" x14ac:dyDescent="0.25">
      <c r="B166" s="60">
        <v>45350</v>
      </c>
      <c r="C166" s="53" t="s">
        <v>68</v>
      </c>
      <c r="D166" s="63"/>
    </row>
    <row r="167" spans="2:4" x14ac:dyDescent="0.25">
      <c r="B167" s="60">
        <v>45350</v>
      </c>
      <c r="C167" s="53" t="s">
        <v>72</v>
      </c>
      <c r="D167" s="63"/>
    </row>
    <row r="168" spans="2:4" x14ac:dyDescent="0.25">
      <c r="B168" s="60">
        <v>45350</v>
      </c>
      <c r="C168" s="53" t="s">
        <v>77</v>
      </c>
      <c r="D168" s="63"/>
    </row>
    <row r="169" spans="2:4" x14ac:dyDescent="0.25">
      <c r="B169" s="60">
        <v>45350</v>
      </c>
      <c r="C169" s="53" t="s">
        <v>77</v>
      </c>
      <c r="D169" s="63"/>
    </row>
    <row r="170" spans="2:4" x14ac:dyDescent="0.25">
      <c r="B170" s="60">
        <v>45351</v>
      </c>
      <c r="C170" s="53" t="s">
        <v>71</v>
      </c>
      <c r="D170" s="63"/>
    </row>
    <row r="171" spans="2:4" x14ac:dyDescent="0.25">
      <c r="B171" s="60">
        <v>45351</v>
      </c>
      <c r="C171" s="53" t="s">
        <v>71</v>
      </c>
      <c r="D171" s="63"/>
    </row>
    <row r="172" spans="2:4" x14ac:dyDescent="0.25">
      <c r="B172" s="60">
        <v>45351</v>
      </c>
      <c r="C172" s="53" t="s">
        <v>68</v>
      </c>
      <c r="D172" s="63"/>
    </row>
    <row r="173" spans="2:4" x14ac:dyDescent="0.25">
      <c r="B173" s="60">
        <v>45351</v>
      </c>
      <c r="C173" s="53" t="s">
        <v>77</v>
      </c>
      <c r="D173" s="63"/>
    </row>
    <row r="174" spans="2:4" x14ac:dyDescent="0.25">
      <c r="B174" s="60">
        <v>45351</v>
      </c>
      <c r="C174" s="53" t="s">
        <v>69</v>
      </c>
      <c r="D174" s="63"/>
    </row>
    <row r="175" spans="2:4" x14ac:dyDescent="0.25">
      <c r="B175" s="60">
        <v>45351</v>
      </c>
      <c r="C175" s="53" t="s">
        <v>319</v>
      </c>
      <c r="D175" s="63"/>
    </row>
    <row r="176" spans="2:4" x14ac:dyDescent="0.25">
      <c r="B176" s="60">
        <v>45352</v>
      </c>
      <c r="C176" s="53" t="s">
        <v>298</v>
      </c>
      <c r="D176" s="63"/>
    </row>
    <row r="177" spans="2:4" x14ac:dyDescent="0.25">
      <c r="B177" s="60">
        <v>45352</v>
      </c>
      <c r="C177" s="53" t="s">
        <v>71</v>
      </c>
      <c r="D177" s="63"/>
    </row>
    <row r="178" spans="2:4" x14ac:dyDescent="0.25">
      <c r="B178" s="60">
        <v>45352</v>
      </c>
      <c r="C178" s="53" t="s">
        <v>68</v>
      </c>
      <c r="D178" s="63"/>
    </row>
    <row r="179" spans="2:4" x14ac:dyDescent="0.25">
      <c r="B179" s="60">
        <v>45352</v>
      </c>
      <c r="C179" s="53" t="s">
        <v>69</v>
      </c>
      <c r="D179" s="63"/>
    </row>
    <row r="180" spans="2:4" x14ac:dyDescent="0.25">
      <c r="B180" s="60">
        <v>45355</v>
      </c>
      <c r="C180" s="53" t="s">
        <v>73</v>
      </c>
      <c r="D180" s="63"/>
    </row>
    <row r="181" spans="2:4" x14ac:dyDescent="0.25">
      <c r="B181" s="60">
        <v>45356</v>
      </c>
      <c r="C181" s="53" t="s">
        <v>71</v>
      </c>
      <c r="D181" s="63"/>
    </row>
    <row r="182" spans="2:4" x14ac:dyDescent="0.25">
      <c r="B182" s="60">
        <v>45356</v>
      </c>
      <c r="C182" s="53" t="s">
        <v>78</v>
      </c>
      <c r="D182" s="63"/>
    </row>
    <row r="183" spans="2:4" x14ac:dyDescent="0.25">
      <c r="B183" s="60">
        <v>45357</v>
      </c>
      <c r="C183" s="53" t="s">
        <v>71</v>
      </c>
      <c r="D183" s="63"/>
    </row>
    <row r="184" spans="2:4" x14ac:dyDescent="0.25">
      <c r="B184" s="60">
        <v>45357</v>
      </c>
      <c r="C184" s="53" t="s">
        <v>69</v>
      </c>
      <c r="D184" s="63"/>
    </row>
    <row r="185" spans="2:4" x14ac:dyDescent="0.25">
      <c r="B185" s="60">
        <v>45358</v>
      </c>
      <c r="C185" s="53" t="s">
        <v>67</v>
      </c>
      <c r="D185" s="63"/>
    </row>
    <row r="186" spans="2:4" x14ac:dyDescent="0.25">
      <c r="B186" s="60">
        <v>45358</v>
      </c>
      <c r="C186" s="53" t="s">
        <v>68</v>
      </c>
      <c r="D186" s="63"/>
    </row>
    <row r="187" spans="2:4" x14ac:dyDescent="0.25">
      <c r="B187" s="60">
        <v>45358</v>
      </c>
      <c r="C187" s="53" t="s">
        <v>68</v>
      </c>
      <c r="D187" s="63"/>
    </row>
    <row r="188" spans="2:4" x14ac:dyDescent="0.25">
      <c r="B188" s="60">
        <v>45359</v>
      </c>
      <c r="C188" s="53" t="s">
        <v>68</v>
      </c>
      <c r="D188" s="63"/>
    </row>
    <row r="189" spans="2:4" x14ac:dyDescent="0.25">
      <c r="B189" s="60">
        <v>45362</v>
      </c>
      <c r="C189" s="53" t="s">
        <v>67</v>
      </c>
      <c r="D189" s="63"/>
    </row>
    <row r="190" spans="2:4" x14ac:dyDescent="0.25">
      <c r="B190" s="60">
        <v>45362</v>
      </c>
      <c r="C190" s="53" t="s">
        <v>67</v>
      </c>
      <c r="D190" s="63"/>
    </row>
    <row r="191" spans="2:4" x14ac:dyDescent="0.25">
      <c r="B191" s="60">
        <v>45362</v>
      </c>
      <c r="C191" s="53" t="s">
        <v>67</v>
      </c>
      <c r="D191" s="63"/>
    </row>
    <row r="192" spans="2:4" x14ac:dyDescent="0.25">
      <c r="B192" s="60">
        <v>45362</v>
      </c>
      <c r="C192" s="53" t="s">
        <v>67</v>
      </c>
      <c r="D192" s="63"/>
    </row>
    <row r="193" spans="2:4" x14ac:dyDescent="0.25">
      <c r="B193" s="60">
        <v>45363</v>
      </c>
      <c r="C193" s="53" t="s">
        <v>298</v>
      </c>
      <c r="D193" s="63"/>
    </row>
    <row r="194" spans="2:4" x14ac:dyDescent="0.25">
      <c r="B194" s="60">
        <v>45363</v>
      </c>
      <c r="C194" s="53" t="s">
        <v>71</v>
      </c>
      <c r="D194" s="63"/>
    </row>
    <row r="195" spans="2:4" x14ac:dyDescent="0.25">
      <c r="B195" s="60">
        <v>45363</v>
      </c>
      <c r="C195" s="53" t="s">
        <v>71</v>
      </c>
      <c r="D195" s="63"/>
    </row>
    <row r="196" spans="2:4" x14ac:dyDescent="0.25">
      <c r="B196" s="60">
        <v>45363</v>
      </c>
      <c r="C196" s="53" t="s">
        <v>71</v>
      </c>
      <c r="D196" s="63"/>
    </row>
    <row r="197" spans="2:4" x14ac:dyDescent="0.25">
      <c r="B197" s="60">
        <v>45363</v>
      </c>
      <c r="C197" s="53" t="s">
        <v>68</v>
      </c>
      <c r="D197" s="63"/>
    </row>
    <row r="198" spans="2:4" x14ac:dyDescent="0.25">
      <c r="B198" s="60">
        <v>45363</v>
      </c>
      <c r="C198" s="53" t="s">
        <v>76</v>
      </c>
      <c r="D198" s="63"/>
    </row>
    <row r="199" spans="2:4" x14ac:dyDescent="0.25">
      <c r="B199" s="60">
        <v>45365</v>
      </c>
      <c r="C199" s="53" t="s">
        <v>67</v>
      </c>
      <c r="D199" s="63"/>
    </row>
    <row r="200" spans="2:4" x14ac:dyDescent="0.25">
      <c r="B200" s="60">
        <v>45365</v>
      </c>
      <c r="C200" s="53" t="s">
        <v>67</v>
      </c>
      <c r="D200" s="63"/>
    </row>
    <row r="201" spans="2:4" x14ac:dyDescent="0.25">
      <c r="B201" s="60">
        <v>45365</v>
      </c>
      <c r="C201" s="53" t="s">
        <v>67</v>
      </c>
      <c r="D201" s="63"/>
    </row>
    <row r="202" spans="2:4" x14ac:dyDescent="0.25">
      <c r="B202" s="60">
        <v>45365</v>
      </c>
      <c r="C202" s="53" t="s">
        <v>67</v>
      </c>
      <c r="D202" s="63"/>
    </row>
    <row r="203" spans="2:4" x14ac:dyDescent="0.25">
      <c r="B203" s="60">
        <v>45365</v>
      </c>
      <c r="C203" s="53" t="s">
        <v>67</v>
      </c>
      <c r="D203" s="63"/>
    </row>
    <row r="204" spans="2:4" x14ac:dyDescent="0.25">
      <c r="B204" s="60">
        <v>45365</v>
      </c>
      <c r="C204" s="53" t="s">
        <v>71</v>
      </c>
      <c r="D204" s="63"/>
    </row>
    <row r="205" spans="2:4" x14ac:dyDescent="0.25">
      <c r="B205" s="60">
        <v>45365</v>
      </c>
      <c r="C205" s="53" t="s">
        <v>71</v>
      </c>
      <c r="D205" s="63"/>
    </row>
    <row r="206" spans="2:4" x14ac:dyDescent="0.25">
      <c r="B206" s="60">
        <v>45365</v>
      </c>
      <c r="C206" s="53" t="s">
        <v>68</v>
      </c>
      <c r="D206" s="63"/>
    </row>
    <row r="207" spans="2:4" x14ac:dyDescent="0.25">
      <c r="B207" s="60">
        <v>45365</v>
      </c>
      <c r="C207" s="53" t="s">
        <v>68</v>
      </c>
      <c r="D207" s="63"/>
    </row>
    <row r="208" spans="2:4" x14ac:dyDescent="0.25">
      <c r="B208" s="60">
        <v>45365</v>
      </c>
      <c r="C208" s="53" t="s">
        <v>72</v>
      </c>
      <c r="D208" s="63"/>
    </row>
    <row r="209" spans="2:4" x14ac:dyDescent="0.25">
      <c r="B209" s="60">
        <v>45365</v>
      </c>
      <c r="C209" s="53" t="s">
        <v>72</v>
      </c>
      <c r="D209" s="63"/>
    </row>
    <row r="210" spans="2:4" x14ac:dyDescent="0.25">
      <c r="B210" s="60">
        <v>45365</v>
      </c>
      <c r="C210" s="53" t="s">
        <v>72</v>
      </c>
      <c r="D210" s="63"/>
    </row>
    <row r="211" spans="2:4" x14ac:dyDescent="0.25">
      <c r="B211" s="60">
        <v>45365</v>
      </c>
      <c r="C211" s="53" t="s">
        <v>72</v>
      </c>
      <c r="D211" s="63"/>
    </row>
    <row r="212" spans="2:4" x14ac:dyDescent="0.25">
      <c r="B212" s="60">
        <v>45365</v>
      </c>
      <c r="C212" s="53" t="s">
        <v>72</v>
      </c>
      <c r="D212" s="63"/>
    </row>
    <row r="213" spans="2:4" x14ac:dyDescent="0.25">
      <c r="B213" s="60">
        <v>45365</v>
      </c>
      <c r="C213" s="53" t="s">
        <v>72</v>
      </c>
      <c r="D213" s="63"/>
    </row>
    <row r="214" spans="2:4" x14ac:dyDescent="0.25">
      <c r="B214" s="60">
        <v>45365</v>
      </c>
      <c r="C214" s="53" t="s">
        <v>72</v>
      </c>
      <c r="D214" s="63"/>
    </row>
    <row r="215" spans="2:4" x14ac:dyDescent="0.25">
      <c r="B215" s="60">
        <v>45365</v>
      </c>
      <c r="C215" s="53" t="s">
        <v>72</v>
      </c>
      <c r="D215" s="63"/>
    </row>
    <row r="216" spans="2:4" x14ac:dyDescent="0.25">
      <c r="B216" s="60">
        <v>45365</v>
      </c>
      <c r="C216" s="53" t="s">
        <v>72</v>
      </c>
      <c r="D216" s="63"/>
    </row>
    <row r="217" spans="2:4" x14ac:dyDescent="0.25">
      <c r="B217" s="60">
        <v>45365</v>
      </c>
      <c r="C217" s="53" t="s">
        <v>72</v>
      </c>
      <c r="D217" s="63"/>
    </row>
    <row r="218" spans="2:4" x14ac:dyDescent="0.25">
      <c r="B218" s="60">
        <v>45365</v>
      </c>
      <c r="C218" s="53" t="s">
        <v>78</v>
      </c>
      <c r="D218" s="63"/>
    </row>
    <row r="219" spans="2:4" x14ac:dyDescent="0.25">
      <c r="B219" s="60">
        <v>45365</v>
      </c>
      <c r="C219" s="53" t="s">
        <v>78</v>
      </c>
      <c r="D219" s="63"/>
    </row>
    <row r="220" spans="2:4" x14ac:dyDescent="0.25">
      <c r="B220" s="60">
        <v>45365</v>
      </c>
      <c r="C220" s="53" t="s">
        <v>78</v>
      </c>
      <c r="D220" s="63"/>
    </row>
    <row r="221" spans="2:4" x14ac:dyDescent="0.25">
      <c r="B221" s="60">
        <v>45365</v>
      </c>
      <c r="C221" s="53" t="s">
        <v>78</v>
      </c>
      <c r="D221" s="63"/>
    </row>
    <row r="222" spans="2:4" x14ac:dyDescent="0.25">
      <c r="B222" s="60">
        <v>45366</v>
      </c>
      <c r="C222" s="53" t="s">
        <v>298</v>
      </c>
      <c r="D222" s="63"/>
    </row>
    <row r="223" spans="2:4" x14ac:dyDescent="0.25">
      <c r="B223" s="60">
        <v>45366</v>
      </c>
      <c r="C223" s="53" t="s">
        <v>71</v>
      </c>
      <c r="D223" s="63"/>
    </row>
    <row r="224" spans="2:4" x14ac:dyDescent="0.25">
      <c r="B224" s="60">
        <v>45366</v>
      </c>
      <c r="C224" s="53" t="s">
        <v>77</v>
      </c>
      <c r="D224" s="63"/>
    </row>
    <row r="225" spans="2:4" x14ac:dyDescent="0.25">
      <c r="B225" s="60">
        <v>45369</v>
      </c>
      <c r="C225" s="53" t="s">
        <v>298</v>
      </c>
      <c r="D225" s="63"/>
    </row>
    <row r="226" spans="2:4" x14ac:dyDescent="0.25">
      <c r="B226" s="60">
        <v>45369</v>
      </c>
      <c r="C226" s="53" t="s">
        <v>71</v>
      </c>
      <c r="D226" s="63"/>
    </row>
    <row r="227" spans="2:4" x14ac:dyDescent="0.25">
      <c r="B227" s="60">
        <v>45369</v>
      </c>
      <c r="C227" s="53" t="s">
        <v>68</v>
      </c>
      <c r="D227" s="63"/>
    </row>
    <row r="228" spans="2:4" x14ac:dyDescent="0.25">
      <c r="B228" s="60">
        <v>45369</v>
      </c>
      <c r="C228" s="53" t="s">
        <v>68</v>
      </c>
      <c r="D228" s="63"/>
    </row>
    <row r="229" spans="2:4" x14ac:dyDescent="0.25">
      <c r="B229" s="60">
        <v>45369</v>
      </c>
      <c r="C229" s="53" t="s">
        <v>72</v>
      </c>
      <c r="D229" s="63"/>
    </row>
    <row r="230" spans="2:4" x14ac:dyDescent="0.25">
      <c r="B230" s="60">
        <v>45370</v>
      </c>
      <c r="C230" s="53" t="s">
        <v>71</v>
      </c>
      <c r="D230" s="63"/>
    </row>
    <row r="231" spans="2:4" x14ac:dyDescent="0.25">
      <c r="B231" s="60">
        <v>45370</v>
      </c>
      <c r="C231" s="53" t="s">
        <v>68</v>
      </c>
      <c r="D231" s="63"/>
    </row>
    <row r="232" spans="2:4" x14ac:dyDescent="0.25">
      <c r="B232" s="60">
        <v>45370</v>
      </c>
      <c r="C232" s="53" t="s">
        <v>76</v>
      </c>
      <c r="D232" s="63"/>
    </row>
    <row r="233" spans="2:4" x14ac:dyDescent="0.25">
      <c r="B233" s="60">
        <v>45371</v>
      </c>
      <c r="C233" s="53" t="s">
        <v>68</v>
      </c>
      <c r="D233" s="63"/>
    </row>
    <row r="234" spans="2:4" x14ac:dyDescent="0.25">
      <c r="B234" s="60">
        <v>45372</v>
      </c>
      <c r="C234" s="53" t="s">
        <v>71</v>
      </c>
      <c r="D234" s="63"/>
    </row>
    <row r="235" spans="2:4" x14ac:dyDescent="0.25">
      <c r="B235" s="60">
        <v>45373</v>
      </c>
      <c r="C235" s="53" t="s">
        <v>71</v>
      </c>
      <c r="D235" s="63"/>
    </row>
    <row r="236" spans="2:4" x14ac:dyDescent="0.25">
      <c r="B236" s="60">
        <v>45376</v>
      </c>
      <c r="C236" s="53" t="s">
        <v>67</v>
      </c>
      <c r="D236" s="63"/>
    </row>
    <row r="237" spans="2:4" x14ac:dyDescent="0.25">
      <c r="B237" s="60">
        <v>45376</v>
      </c>
      <c r="C237" s="53" t="s">
        <v>67</v>
      </c>
      <c r="D237" s="63"/>
    </row>
    <row r="238" spans="2:4" x14ac:dyDescent="0.25">
      <c r="B238" s="60">
        <v>45376</v>
      </c>
      <c r="C238" s="53" t="s">
        <v>67</v>
      </c>
      <c r="D238" s="63"/>
    </row>
    <row r="239" spans="2:4" x14ac:dyDescent="0.25">
      <c r="B239" s="60">
        <v>45376</v>
      </c>
      <c r="C239" s="53" t="s">
        <v>67</v>
      </c>
      <c r="D239" s="63"/>
    </row>
    <row r="240" spans="2:4" x14ac:dyDescent="0.25">
      <c r="B240" s="60">
        <v>45376</v>
      </c>
      <c r="C240" s="53" t="s">
        <v>69</v>
      </c>
      <c r="D240" s="63"/>
    </row>
    <row r="241" spans="2:4" x14ac:dyDescent="0.25">
      <c r="B241" s="60">
        <v>45377</v>
      </c>
      <c r="C241" s="53" t="s">
        <v>298</v>
      </c>
      <c r="D241" s="63"/>
    </row>
    <row r="242" spans="2:4" x14ac:dyDescent="0.25">
      <c r="B242" s="60">
        <v>45377</v>
      </c>
      <c r="C242" s="53" t="s">
        <v>68</v>
      </c>
      <c r="D242" s="63"/>
    </row>
    <row r="243" spans="2:4" x14ac:dyDescent="0.25">
      <c r="B243" s="60">
        <v>45377</v>
      </c>
      <c r="C243" s="53" t="s">
        <v>72</v>
      </c>
      <c r="D243" s="63"/>
    </row>
    <row r="244" spans="2:4" x14ac:dyDescent="0.25">
      <c r="B244" s="60">
        <v>45377</v>
      </c>
      <c r="C244" s="53" t="s">
        <v>72</v>
      </c>
      <c r="D244" s="63"/>
    </row>
    <row r="245" spans="2:4" x14ac:dyDescent="0.25">
      <c r="B245" s="60">
        <v>45377</v>
      </c>
      <c r="C245" s="53" t="s">
        <v>72</v>
      </c>
      <c r="D245" s="63"/>
    </row>
    <row r="246" spans="2:4" x14ac:dyDescent="0.25">
      <c r="B246" s="60">
        <v>45377</v>
      </c>
      <c r="C246" s="53" t="s">
        <v>72</v>
      </c>
      <c r="D246" s="63"/>
    </row>
    <row r="247" spans="2:4" x14ac:dyDescent="0.25">
      <c r="B247" s="60">
        <v>45378</v>
      </c>
      <c r="C247" s="53" t="s">
        <v>71</v>
      </c>
      <c r="D247" s="63"/>
    </row>
    <row r="248" spans="2:4" x14ac:dyDescent="0.25">
      <c r="B248" s="60">
        <v>45378</v>
      </c>
      <c r="C248" s="53" t="s">
        <v>68</v>
      </c>
      <c r="D248" s="63"/>
    </row>
    <row r="249" spans="2:4" x14ac:dyDescent="0.25">
      <c r="B249" s="60">
        <v>45378</v>
      </c>
      <c r="C249" s="53" t="s">
        <v>69</v>
      </c>
      <c r="D249" s="63"/>
    </row>
    <row r="250" spans="2:4" x14ac:dyDescent="0.25">
      <c r="B250" s="60">
        <v>45378</v>
      </c>
      <c r="C250" s="53" t="s">
        <v>69</v>
      </c>
      <c r="D250" s="63"/>
    </row>
    <row r="251" spans="2:4" x14ac:dyDescent="0.25">
      <c r="B251" s="60">
        <v>45379</v>
      </c>
      <c r="C251" s="53" t="s">
        <v>67</v>
      </c>
      <c r="D251" s="63"/>
    </row>
    <row r="252" spans="2:4" x14ac:dyDescent="0.25">
      <c r="B252" s="60">
        <v>45379</v>
      </c>
      <c r="C252" s="53" t="s">
        <v>67</v>
      </c>
      <c r="D252" s="63"/>
    </row>
    <row r="253" spans="2:4" x14ac:dyDescent="0.25">
      <c r="B253" s="60">
        <v>45379</v>
      </c>
      <c r="C253" s="53" t="s">
        <v>67</v>
      </c>
      <c r="D253" s="63"/>
    </row>
    <row r="254" spans="2:4" x14ac:dyDescent="0.25">
      <c r="B254" s="60">
        <v>45379</v>
      </c>
      <c r="C254" s="53" t="s">
        <v>67</v>
      </c>
      <c r="D254" s="63"/>
    </row>
    <row r="255" spans="2:4" x14ac:dyDescent="0.25">
      <c r="B255" s="60">
        <v>45379</v>
      </c>
      <c r="C255" s="53" t="s">
        <v>67</v>
      </c>
      <c r="D255" s="63"/>
    </row>
    <row r="256" spans="2:4" x14ac:dyDescent="0.25">
      <c r="B256" s="60">
        <v>45379</v>
      </c>
      <c r="C256" s="53" t="s">
        <v>67</v>
      </c>
      <c r="D256" s="63"/>
    </row>
    <row r="257" spans="2:4" x14ac:dyDescent="0.25">
      <c r="B257" s="60">
        <v>45379</v>
      </c>
      <c r="C257" s="53" t="s">
        <v>75</v>
      </c>
      <c r="D257" s="63"/>
    </row>
    <row r="258" spans="2:4" x14ac:dyDescent="0.25">
      <c r="B258" s="60">
        <v>45379</v>
      </c>
      <c r="C258" s="53" t="s">
        <v>68</v>
      </c>
      <c r="D258" s="63"/>
    </row>
    <row r="259" spans="2:4" x14ac:dyDescent="0.25">
      <c r="B259" s="60">
        <v>45379</v>
      </c>
      <c r="C259" s="53" t="s">
        <v>72</v>
      </c>
      <c r="D259" s="63"/>
    </row>
    <row r="260" spans="2:4" x14ac:dyDescent="0.25">
      <c r="B260" s="60">
        <v>45379</v>
      </c>
      <c r="C260" s="53" t="s">
        <v>72</v>
      </c>
      <c r="D260" s="63"/>
    </row>
    <row r="261" spans="2:4" x14ac:dyDescent="0.25">
      <c r="B261" s="60">
        <v>45379</v>
      </c>
      <c r="C261" s="53" t="s">
        <v>72</v>
      </c>
      <c r="D261" s="63"/>
    </row>
    <row r="262" spans="2:4" x14ac:dyDescent="0.25">
      <c r="B262" s="60">
        <v>45379</v>
      </c>
      <c r="C262" s="53" t="s">
        <v>72</v>
      </c>
      <c r="D262" s="63"/>
    </row>
    <row r="263" spans="2:4" x14ac:dyDescent="0.25">
      <c r="B263" s="60">
        <v>45379</v>
      </c>
      <c r="C263" s="53" t="s">
        <v>72</v>
      </c>
      <c r="D263" s="63"/>
    </row>
    <row r="264" spans="2:4" x14ac:dyDescent="0.25">
      <c r="B264" s="60">
        <v>45380</v>
      </c>
      <c r="C264" s="53" t="s">
        <v>68</v>
      </c>
      <c r="D264" s="63"/>
    </row>
    <row r="265" spans="2:4" x14ac:dyDescent="0.25">
      <c r="B265" s="60">
        <v>45380</v>
      </c>
      <c r="C265" s="53" t="s">
        <v>68</v>
      </c>
      <c r="D265" s="63"/>
    </row>
    <row r="266" spans="2:4" x14ac:dyDescent="0.25">
      <c r="B266" s="61"/>
    </row>
    <row r="267" spans="2:4" x14ac:dyDescent="0.25">
      <c r="B267" s="61"/>
    </row>
    <row r="268" spans="2:4" x14ac:dyDescent="0.25">
      <c r="B268" s="61"/>
    </row>
    <row r="269" spans="2:4" x14ac:dyDescent="0.25">
      <c r="B269" s="61"/>
    </row>
    <row r="270" spans="2:4" x14ac:dyDescent="0.25">
      <c r="B270" s="61"/>
    </row>
    <row r="271" spans="2:4" x14ac:dyDescent="0.25">
      <c r="B271" s="61"/>
    </row>
    <row r="272" spans="2:4" x14ac:dyDescent="0.25">
      <c r="B272" s="61"/>
    </row>
    <row r="273" spans="2:2" x14ac:dyDescent="0.25">
      <c r="B273" s="61"/>
    </row>
    <row r="274" spans="2:2" x14ac:dyDescent="0.25">
      <c r="B274" s="61"/>
    </row>
    <row r="275" spans="2:2" x14ac:dyDescent="0.25">
      <c r="B275" s="61"/>
    </row>
    <row r="276" spans="2:2" x14ac:dyDescent="0.25">
      <c r="B276" s="61"/>
    </row>
    <row r="277" spans="2:2" x14ac:dyDescent="0.25">
      <c r="B277" s="61"/>
    </row>
    <row r="278" spans="2:2" x14ac:dyDescent="0.25">
      <c r="B278" s="61"/>
    </row>
    <row r="279" spans="2:2" x14ac:dyDescent="0.25">
      <c r="B279" s="61"/>
    </row>
  </sheetData>
  <mergeCells count="2">
    <mergeCell ref="B1:C5"/>
    <mergeCell ref="D1:D5"/>
  </mergeCells>
  <pageMargins left="0.7" right="0.7" top="0.75" bottom="0.75" header="0.3" footer="0.3"/>
  <pageSetup scale="85" orientation="portrait" r:id="rId1"/>
  <headerFooter>
    <oddFooter>&amp;R&amp;P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A1B6E-6B4E-42DF-907D-521A42BFA5CC}">
  <dimension ref="B1:S59"/>
  <sheetViews>
    <sheetView zoomScaleNormal="100" workbookViewId="0">
      <selection activeCell="C76" sqref="C76"/>
    </sheetView>
  </sheetViews>
  <sheetFormatPr defaultRowHeight="15" x14ac:dyDescent="0.25"/>
  <cols>
    <col min="1" max="1" width="4.140625" customWidth="1"/>
    <col min="2" max="2" width="8.42578125" bestFit="1" customWidth="1"/>
  </cols>
  <sheetData>
    <row r="1" spans="2:15" ht="14.65" customHeight="1" x14ac:dyDescent="0.25">
      <c r="B1" s="155"/>
      <c r="C1" s="155"/>
      <c r="D1" s="155"/>
      <c r="E1" s="151" t="s">
        <v>79</v>
      </c>
      <c r="F1" s="151"/>
      <c r="G1" s="151"/>
      <c r="H1" s="151"/>
      <c r="I1" s="151"/>
      <c r="J1" s="151"/>
      <c r="K1" s="151"/>
      <c r="L1" s="151"/>
      <c r="M1" s="151"/>
      <c r="N1" s="151"/>
    </row>
    <row r="2" spans="2:15" x14ac:dyDescent="0.25">
      <c r="B2" s="155"/>
      <c r="C2" s="155"/>
      <c r="D2" s="155"/>
      <c r="E2" s="151"/>
      <c r="F2" s="151"/>
      <c r="G2" s="151"/>
      <c r="H2" s="151"/>
      <c r="I2" s="151"/>
      <c r="J2" s="151"/>
      <c r="K2" s="151"/>
      <c r="L2" s="151"/>
      <c r="M2" s="151"/>
      <c r="N2" s="151"/>
    </row>
    <row r="3" spans="2:15" x14ac:dyDescent="0.25">
      <c r="B3" s="155"/>
      <c r="C3" s="155"/>
      <c r="D3" s="155"/>
      <c r="E3" s="151"/>
      <c r="F3" s="151"/>
      <c r="G3" s="151"/>
      <c r="H3" s="151"/>
      <c r="I3" s="151"/>
      <c r="J3" s="151"/>
      <c r="K3" s="151"/>
      <c r="L3" s="151"/>
      <c r="M3" s="151"/>
      <c r="N3" s="151"/>
    </row>
    <row r="4" spans="2:15" x14ac:dyDescent="0.25">
      <c r="B4" s="155"/>
      <c r="C4" s="155"/>
      <c r="D4" s="155"/>
      <c r="E4" s="151"/>
      <c r="F4" s="151"/>
      <c r="G4" s="151"/>
      <c r="H4" s="151"/>
      <c r="I4" s="151"/>
      <c r="J4" s="151"/>
      <c r="K4" s="151"/>
      <c r="L4" s="151"/>
      <c r="M4" s="151"/>
      <c r="N4" s="151"/>
    </row>
    <row r="5" spans="2:15" x14ac:dyDescent="0.25">
      <c r="B5" s="155"/>
      <c r="C5" s="155"/>
      <c r="D5" s="155"/>
      <c r="E5" s="151"/>
      <c r="F5" s="151"/>
      <c r="G5" s="151"/>
      <c r="H5" s="151"/>
      <c r="I5" s="151"/>
      <c r="J5" s="151"/>
      <c r="K5" s="151"/>
      <c r="L5" s="151"/>
      <c r="M5" s="151"/>
      <c r="N5" s="151"/>
    </row>
    <row r="6" spans="2:15" ht="14.65" customHeight="1" x14ac:dyDescent="0.25"/>
    <row r="7" spans="2:15" ht="15" customHeight="1" x14ac:dyDescent="0.25">
      <c r="B7" s="64"/>
      <c r="C7" s="64"/>
      <c r="D7" s="64"/>
      <c r="E7" s="64"/>
      <c r="F7" s="64"/>
      <c r="G7" s="64"/>
      <c r="H7" s="64"/>
      <c r="I7" s="64"/>
      <c r="J7" s="64"/>
      <c r="K7" s="64"/>
      <c r="L7" s="64"/>
      <c r="M7" s="64"/>
      <c r="N7" s="64"/>
      <c r="O7" s="64"/>
    </row>
    <row r="8" spans="2:15" x14ac:dyDescent="0.25">
      <c r="B8" s="142" t="s">
        <v>312</v>
      </c>
      <c r="C8" s="142"/>
      <c r="D8" s="142"/>
      <c r="E8" s="142"/>
      <c r="F8" s="142"/>
      <c r="G8" s="142"/>
      <c r="H8" s="142"/>
      <c r="I8" s="142"/>
      <c r="J8" s="142"/>
      <c r="K8" s="142"/>
      <c r="L8" s="142"/>
      <c r="M8" s="142"/>
      <c r="O8" s="64"/>
    </row>
    <row r="9" spans="2:15" x14ac:dyDescent="0.25">
      <c r="B9" s="142"/>
      <c r="C9" s="142"/>
      <c r="D9" s="142"/>
      <c r="E9" s="142"/>
      <c r="F9" s="142"/>
      <c r="G9" s="142"/>
      <c r="H9" s="142"/>
      <c r="I9" s="142"/>
      <c r="J9" s="142"/>
      <c r="K9" s="142"/>
      <c r="L9" s="142"/>
      <c r="M9" s="142"/>
      <c r="O9" s="64"/>
    </row>
    <row r="10" spans="2:15" x14ac:dyDescent="0.25">
      <c r="B10" s="142"/>
      <c r="C10" s="142"/>
      <c r="D10" s="142"/>
      <c r="E10" s="142"/>
      <c r="F10" s="142"/>
      <c r="G10" s="142"/>
      <c r="H10" s="142"/>
      <c r="I10" s="142"/>
      <c r="J10" s="142"/>
      <c r="K10" s="142"/>
      <c r="L10" s="142"/>
      <c r="M10" s="142"/>
      <c r="O10" s="64"/>
    </row>
    <row r="11" spans="2:15" x14ac:dyDescent="0.25">
      <c r="B11" s="142"/>
      <c r="C11" s="142"/>
      <c r="D11" s="142"/>
      <c r="E11" s="142"/>
      <c r="F11" s="142"/>
      <c r="G11" s="142"/>
      <c r="H11" s="142"/>
      <c r="I11" s="142"/>
      <c r="J11" s="142"/>
      <c r="K11" s="142"/>
      <c r="L11" s="142"/>
      <c r="M11" s="142"/>
      <c r="O11" s="64"/>
    </row>
    <row r="12" spans="2:15" x14ac:dyDescent="0.25">
      <c r="B12" s="142"/>
      <c r="C12" s="142"/>
      <c r="D12" s="142"/>
      <c r="E12" s="142"/>
      <c r="F12" s="142"/>
      <c r="G12" s="142"/>
      <c r="H12" s="142"/>
      <c r="I12" s="142"/>
      <c r="J12" s="142"/>
      <c r="K12" s="142"/>
      <c r="L12" s="142"/>
      <c r="M12" s="142"/>
      <c r="O12" s="64"/>
    </row>
    <row r="13" spans="2:15" x14ac:dyDescent="0.25">
      <c r="B13" s="142"/>
      <c r="C13" s="142"/>
      <c r="D13" s="142"/>
      <c r="E13" s="142"/>
      <c r="F13" s="142"/>
      <c r="G13" s="142"/>
      <c r="H13" s="142"/>
      <c r="I13" s="142"/>
      <c r="J13" s="142"/>
      <c r="K13" s="142"/>
      <c r="L13" s="142"/>
      <c r="M13" s="142"/>
      <c r="O13" s="64"/>
    </row>
    <row r="14" spans="2:15" ht="16.5" customHeight="1" x14ac:dyDescent="0.25">
      <c r="B14" s="142"/>
      <c r="C14" s="142"/>
      <c r="D14" s="142"/>
      <c r="E14" s="142"/>
      <c r="F14" s="142"/>
      <c r="G14" s="142"/>
      <c r="H14" s="142"/>
      <c r="I14" s="142"/>
      <c r="J14" s="142"/>
      <c r="K14" s="142"/>
      <c r="L14" s="142"/>
      <c r="M14" s="142"/>
      <c r="O14" s="64"/>
    </row>
    <row r="15" spans="2:15" ht="14.25" customHeight="1" x14ac:dyDescent="0.25">
      <c r="B15" s="142"/>
      <c r="C15" s="142"/>
      <c r="D15" s="142"/>
      <c r="E15" s="142"/>
      <c r="F15" s="142"/>
      <c r="G15" s="142"/>
      <c r="H15" s="142"/>
      <c r="I15" s="142"/>
      <c r="J15" s="142"/>
      <c r="K15" s="142"/>
      <c r="L15" s="142"/>
      <c r="M15" s="142"/>
      <c r="O15" s="64"/>
    </row>
    <row r="16" spans="2:15" ht="14.25" customHeight="1" x14ac:dyDescent="0.25">
      <c r="B16" s="142"/>
      <c r="C16" s="142"/>
      <c r="D16" s="142"/>
      <c r="E16" s="142"/>
      <c r="F16" s="142"/>
      <c r="G16" s="142"/>
      <c r="H16" s="142"/>
      <c r="I16" s="142"/>
      <c r="J16" s="142"/>
      <c r="K16" s="142"/>
      <c r="L16" s="142"/>
      <c r="M16" s="142"/>
      <c r="O16" s="64"/>
    </row>
    <row r="17" spans="2:19" ht="14.25" customHeight="1" x14ac:dyDescent="0.25">
      <c r="B17" s="142"/>
      <c r="C17" s="142"/>
      <c r="D17" s="142"/>
      <c r="E17" s="142"/>
      <c r="F17" s="142"/>
      <c r="G17" s="142"/>
      <c r="H17" s="142"/>
      <c r="I17" s="142"/>
      <c r="J17" s="142"/>
      <c r="K17" s="142"/>
      <c r="L17" s="142"/>
      <c r="M17" s="142"/>
      <c r="O17" s="64"/>
    </row>
    <row r="18" spans="2:19" x14ac:dyDescent="0.25">
      <c r="B18" s="142"/>
      <c r="C18" s="142"/>
      <c r="D18" s="142"/>
      <c r="E18" s="142"/>
      <c r="F18" s="142"/>
      <c r="G18" s="142"/>
      <c r="H18" s="142"/>
      <c r="I18" s="142"/>
      <c r="J18" s="142"/>
      <c r="K18" s="142"/>
      <c r="L18" s="142"/>
      <c r="M18" s="142"/>
      <c r="O18" s="64"/>
    </row>
    <row r="19" spans="2:19" ht="16.5" customHeight="1" x14ac:dyDescent="0.25">
      <c r="B19" s="142"/>
      <c r="C19" s="142"/>
      <c r="D19" s="142"/>
      <c r="E19" s="142"/>
      <c r="F19" s="142"/>
      <c r="G19" s="142"/>
      <c r="H19" s="142"/>
      <c r="I19" s="142"/>
      <c r="J19" s="142"/>
      <c r="K19" s="142"/>
      <c r="L19" s="142"/>
      <c r="M19" s="142"/>
      <c r="O19" s="64"/>
    </row>
    <row r="20" spans="2:19" x14ac:dyDescent="0.25">
      <c r="B20" s="142"/>
      <c r="C20" s="142"/>
      <c r="D20" s="142"/>
      <c r="E20" s="142"/>
      <c r="F20" s="142"/>
      <c r="G20" s="142"/>
      <c r="H20" s="142"/>
      <c r="I20" s="142"/>
      <c r="J20" s="142"/>
      <c r="K20" s="142"/>
      <c r="L20" s="142"/>
      <c r="M20" s="142"/>
      <c r="O20" s="64"/>
    </row>
    <row r="21" spans="2:19" x14ac:dyDescent="0.25">
      <c r="B21" s="142"/>
      <c r="C21" s="142"/>
      <c r="D21" s="142"/>
      <c r="E21" s="142"/>
      <c r="F21" s="142"/>
      <c r="G21" s="142"/>
      <c r="H21" s="142"/>
      <c r="I21" s="142"/>
      <c r="J21" s="142"/>
      <c r="K21" s="142"/>
      <c r="L21" s="142"/>
      <c r="M21" s="142"/>
      <c r="O21" s="64"/>
    </row>
    <row r="22" spans="2:19" x14ac:dyDescent="0.25">
      <c r="B22" s="142"/>
      <c r="C22" s="142"/>
      <c r="D22" s="142"/>
      <c r="E22" s="142"/>
      <c r="F22" s="142"/>
      <c r="G22" s="142"/>
      <c r="H22" s="142"/>
      <c r="I22" s="142"/>
      <c r="J22" s="142"/>
      <c r="K22" s="142"/>
      <c r="L22" s="142"/>
      <c r="M22" s="142"/>
      <c r="O22" s="64"/>
    </row>
    <row r="23" spans="2:19" x14ac:dyDescent="0.25">
      <c r="B23" s="142"/>
      <c r="C23" s="142"/>
      <c r="D23" s="142"/>
      <c r="E23" s="142"/>
      <c r="F23" s="142"/>
      <c r="G23" s="142"/>
      <c r="H23" s="142"/>
      <c r="I23" s="142"/>
      <c r="J23" s="142"/>
      <c r="K23" s="142"/>
      <c r="L23" s="142"/>
      <c r="M23" s="142"/>
      <c r="O23" s="64"/>
    </row>
    <row r="24" spans="2:19" x14ac:dyDescent="0.25">
      <c r="B24" s="142"/>
      <c r="C24" s="142"/>
      <c r="D24" s="142"/>
      <c r="E24" s="142"/>
      <c r="F24" s="142"/>
      <c r="G24" s="142"/>
      <c r="H24" s="142"/>
      <c r="I24" s="142"/>
      <c r="J24" s="142"/>
      <c r="K24" s="142"/>
      <c r="L24" s="142"/>
      <c r="M24" s="142"/>
      <c r="O24" s="64"/>
    </row>
    <row r="25" spans="2:19" x14ac:dyDescent="0.25">
      <c r="B25" s="142"/>
      <c r="C25" s="142"/>
      <c r="D25" s="142"/>
      <c r="E25" s="142"/>
      <c r="F25" s="142"/>
      <c r="G25" s="142"/>
      <c r="H25" s="142"/>
      <c r="I25" s="142"/>
      <c r="J25" s="142"/>
      <c r="K25" s="142"/>
      <c r="L25" s="142"/>
      <c r="M25" s="142"/>
      <c r="O25" s="64"/>
    </row>
    <row r="26" spans="2:19" x14ac:dyDescent="0.25">
      <c r="B26" s="142"/>
      <c r="C26" s="142"/>
      <c r="D26" s="142"/>
      <c r="E26" s="142"/>
      <c r="F26" s="142"/>
      <c r="G26" s="142"/>
      <c r="H26" s="142"/>
      <c r="I26" s="142"/>
      <c r="J26" s="142"/>
      <c r="K26" s="142"/>
      <c r="L26" s="142"/>
      <c r="M26" s="142"/>
      <c r="O26" s="64"/>
      <c r="S26" s="21"/>
    </row>
    <row r="27" spans="2:19" x14ac:dyDescent="0.25">
      <c r="B27" s="142"/>
      <c r="C27" s="142"/>
      <c r="D27" s="142"/>
      <c r="E27" s="142"/>
      <c r="F27" s="142"/>
      <c r="G27" s="142"/>
      <c r="H27" s="142"/>
      <c r="I27" s="142"/>
      <c r="J27" s="142"/>
      <c r="K27" s="142"/>
      <c r="L27" s="142"/>
      <c r="M27" s="142"/>
      <c r="O27" s="64"/>
    </row>
    <row r="28" spans="2:19" x14ac:dyDescent="0.25">
      <c r="B28" s="142"/>
      <c r="C28" s="142"/>
      <c r="D28" s="142"/>
      <c r="E28" s="142"/>
      <c r="F28" s="142"/>
      <c r="G28" s="142"/>
      <c r="H28" s="142"/>
      <c r="I28" s="142"/>
      <c r="J28" s="142"/>
      <c r="K28" s="142"/>
      <c r="L28" s="142"/>
      <c r="M28" s="142"/>
      <c r="O28" s="64"/>
    </row>
    <row r="29" spans="2:19" x14ac:dyDescent="0.25">
      <c r="B29" s="142"/>
      <c r="C29" s="142"/>
      <c r="D29" s="142"/>
      <c r="E29" s="142"/>
      <c r="F29" s="142"/>
      <c r="G29" s="142"/>
      <c r="H29" s="142"/>
      <c r="I29" s="142"/>
      <c r="J29" s="142"/>
      <c r="K29" s="142"/>
      <c r="L29" s="142"/>
      <c r="M29" s="142"/>
      <c r="O29" s="64"/>
    </row>
    <row r="30" spans="2:19" x14ac:dyDescent="0.25">
      <c r="B30" s="142"/>
      <c r="C30" s="142"/>
      <c r="D30" s="142"/>
      <c r="E30" s="142"/>
      <c r="F30" s="142"/>
      <c r="G30" s="142"/>
      <c r="H30" s="142"/>
      <c r="I30" s="142"/>
      <c r="J30" s="142"/>
      <c r="K30" s="142"/>
      <c r="L30" s="142"/>
      <c r="M30" s="142"/>
      <c r="O30" s="64"/>
    </row>
    <row r="31" spans="2:19" x14ac:dyDescent="0.25">
      <c r="B31" s="142"/>
      <c r="C31" s="142"/>
      <c r="D31" s="142"/>
      <c r="E31" s="142"/>
      <c r="F31" s="142"/>
      <c r="G31" s="142"/>
      <c r="H31" s="142"/>
      <c r="I31" s="142"/>
      <c r="J31" s="142"/>
      <c r="K31" s="142"/>
      <c r="L31" s="142"/>
      <c r="M31" s="142"/>
      <c r="O31" s="64"/>
    </row>
    <row r="32" spans="2:19" x14ac:dyDescent="0.25">
      <c r="B32" s="142"/>
      <c r="C32" s="142"/>
      <c r="D32" s="142"/>
      <c r="E32" s="142"/>
      <c r="F32" s="142"/>
      <c r="G32" s="142"/>
      <c r="H32" s="142"/>
      <c r="I32" s="142"/>
      <c r="J32" s="142"/>
      <c r="K32" s="142"/>
      <c r="L32" s="142"/>
      <c r="M32" s="142"/>
      <c r="O32" s="64"/>
    </row>
    <row r="33" spans="2:15" x14ac:dyDescent="0.25">
      <c r="B33" s="142"/>
      <c r="C33" s="142"/>
      <c r="D33" s="142"/>
      <c r="E33" s="142"/>
      <c r="F33" s="142"/>
      <c r="G33" s="142"/>
      <c r="H33" s="142"/>
      <c r="I33" s="142"/>
      <c r="J33" s="142"/>
      <c r="K33" s="142"/>
      <c r="L33" s="142"/>
      <c r="M33" s="142"/>
      <c r="O33" s="64"/>
    </row>
    <row r="34" spans="2:15" x14ac:dyDescent="0.25">
      <c r="B34" s="142"/>
      <c r="C34" s="142"/>
      <c r="D34" s="142"/>
      <c r="E34" s="142"/>
      <c r="F34" s="142"/>
      <c r="G34" s="142"/>
      <c r="H34" s="142"/>
      <c r="I34" s="142"/>
      <c r="J34" s="142"/>
      <c r="K34" s="142"/>
      <c r="L34" s="142"/>
      <c r="M34" s="142"/>
      <c r="O34" s="64"/>
    </row>
    <row r="35" spans="2:15" x14ac:dyDescent="0.25">
      <c r="B35" s="142"/>
      <c r="C35" s="142"/>
      <c r="D35" s="142"/>
      <c r="E35" s="142"/>
      <c r="F35" s="142"/>
      <c r="G35" s="142"/>
      <c r="H35" s="142"/>
      <c r="I35" s="142"/>
      <c r="J35" s="142"/>
      <c r="K35" s="142"/>
      <c r="L35" s="142"/>
      <c r="M35" s="142"/>
      <c r="O35" s="64"/>
    </row>
    <row r="36" spans="2:15" x14ac:dyDescent="0.25">
      <c r="B36" s="142"/>
      <c r="C36" s="142"/>
      <c r="D36" s="142"/>
      <c r="E36" s="142"/>
      <c r="F36" s="142"/>
      <c r="G36" s="142"/>
      <c r="H36" s="142"/>
      <c r="I36" s="142"/>
      <c r="J36" s="142"/>
      <c r="K36" s="142"/>
      <c r="L36" s="142"/>
      <c r="M36" s="142"/>
      <c r="O36" s="64"/>
    </row>
    <row r="37" spans="2:15" x14ac:dyDescent="0.25">
      <c r="B37" s="142"/>
      <c r="C37" s="142"/>
      <c r="D37" s="142"/>
      <c r="E37" s="142"/>
      <c r="F37" s="142"/>
      <c r="G37" s="142"/>
      <c r="H37" s="142"/>
      <c r="I37" s="142"/>
      <c r="J37" s="142"/>
      <c r="K37" s="142"/>
      <c r="L37" s="142"/>
      <c r="M37" s="142"/>
      <c r="O37" s="64"/>
    </row>
    <row r="38" spans="2:15" x14ac:dyDescent="0.25">
      <c r="B38" s="142"/>
      <c r="C38" s="142"/>
      <c r="D38" s="142"/>
      <c r="E38" s="142"/>
      <c r="F38" s="142"/>
      <c r="G38" s="142"/>
      <c r="H38" s="142"/>
      <c r="I38" s="142"/>
      <c r="J38" s="142"/>
      <c r="K38" s="142"/>
      <c r="L38" s="142"/>
      <c r="M38" s="142"/>
      <c r="O38" s="64"/>
    </row>
    <row r="39" spans="2:15" x14ac:dyDescent="0.25">
      <c r="B39" s="142"/>
      <c r="C39" s="142"/>
      <c r="D39" s="142"/>
      <c r="E39" s="142"/>
      <c r="F39" s="142"/>
      <c r="G39" s="142"/>
      <c r="H39" s="142"/>
      <c r="I39" s="142"/>
      <c r="J39" s="142"/>
      <c r="K39" s="142"/>
      <c r="L39" s="142"/>
      <c r="M39" s="142"/>
      <c r="O39" s="64"/>
    </row>
    <row r="40" spans="2:15" x14ac:dyDescent="0.25">
      <c r="B40" s="142"/>
      <c r="C40" s="142"/>
      <c r="D40" s="142"/>
      <c r="E40" s="142"/>
      <c r="F40" s="142"/>
      <c r="G40" s="142"/>
      <c r="H40" s="142"/>
      <c r="I40" s="142"/>
      <c r="J40" s="142"/>
      <c r="K40" s="142"/>
      <c r="L40" s="142"/>
      <c r="M40" s="142"/>
      <c r="O40" s="64"/>
    </row>
    <row r="41" spans="2:15" x14ac:dyDescent="0.25">
      <c r="B41" s="142"/>
      <c r="C41" s="142"/>
      <c r="D41" s="142"/>
      <c r="E41" s="142"/>
      <c r="F41" s="142"/>
      <c r="G41" s="142"/>
      <c r="H41" s="142"/>
      <c r="I41" s="142"/>
      <c r="J41" s="142"/>
      <c r="K41" s="142"/>
      <c r="L41" s="142"/>
      <c r="M41" s="142"/>
      <c r="O41" s="64"/>
    </row>
    <row r="42" spans="2:15" x14ac:dyDescent="0.25">
      <c r="B42" s="142"/>
      <c r="C42" s="142"/>
      <c r="D42" s="142"/>
      <c r="E42" s="142"/>
      <c r="F42" s="142"/>
      <c r="G42" s="142"/>
      <c r="H42" s="142"/>
      <c r="I42" s="142"/>
      <c r="J42" s="142"/>
      <c r="K42" s="142"/>
      <c r="L42" s="142"/>
      <c r="M42" s="142"/>
      <c r="O42" s="64"/>
    </row>
    <row r="43" spans="2:15" x14ac:dyDescent="0.25">
      <c r="B43" s="142"/>
      <c r="C43" s="142"/>
      <c r="D43" s="142"/>
      <c r="E43" s="142"/>
      <c r="F43" s="142"/>
      <c r="G43" s="142"/>
      <c r="H43" s="142"/>
      <c r="I43" s="142"/>
      <c r="J43" s="142"/>
      <c r="K43" s="142"/>
      <c r="L43" s="142"/>
      <c r="M43" s="142"/>
      <c r="O43" s="64"/>
    </row>
    <row r="44" spans="2:15" x14ac:dyDescent="0.25">
      <c r="B44" s="142"/>
      <c r="C44" s="142"/>
      <c r="D44" s="142"/>
      <c r="E44" s="142"/>
      <c r="F44" s="142"/>
      <c r="G44" s="142"/>
      <c r="H44" s="142"/>
      <c r="I44" s="142"/>
      <c r="J44" s="142"/>
      <c r="K44" s="142"/>
      <c r="L44" s="142"/>
      <c r="M44" s="142"/>
      <c r="O44" s="64"/>
    </row>
    <row r="45" spans="2:15" x14ac:dyDescent="0.25">
      <c r="B45" s="142"/>
      <c r="C45" s="142"/>
      <c r="D45" s="142"/>
      <c r="E45" s="142"/>
      <c r="F45" s="142"/>
      <c r="G45" s="142"/>
      <c r="H45" s="142"/>
      <c r="I45" s="142"/>
      <c r="J45" s="142"/>
      <c r="K45" s="142"/>
      <c r="L45" s="142"/>
      <c r="M45" s="142"/>
      <c r="O45" s="64"/>
    </row>
    <row r="46" spans="2:15" x14ac:dyDescent="0.25">
      <c r="B46" s="142"/>
      <c r="C46" s="142"/>
      <c r="D46" s="142"/>
      <c r="E46" s="142"/>
      <c r="F46" s="142"/>
      <c r="G46" s="142"/>
      <c r="H46" s="142"/>
      <c r="I46" s="142"/>
      <c r="J46" s="142"/>
      <c r="K46" s="142"/>
      <c r="L46" s="142"/>
      <c r="M46" s="142"/>
      <c r="O46" s="64"/>
    </row>
    <row r="47" spans="2:15" x14ac:dyDescent="0.25">
      <c r="B47" s="142"/>
      <c r="C47" s="142"/>
      <c r="D47" s="142"/>
      <c r="E47" s="142"/>
      <c r="F47" s="142"/>
      <c r="G47" s="142"/>
      <c r="H47" s="142"/>
      <c r="I47" s="142"/>
      <c r="J47" s="142"/>
      <c r="K47" s="142"/>
      <c r="L47" s="142"/>
      <c r="M47" s="142"/>
      <c r="O47" s="64"/>
    </row>
    <row r="48" spans="2:15" x14ac:dyDescent="0.25">
      <c r="B48" s="142"/>
      <c r="C48" s="142"/>
      <c r="D48" s="142"/>
      <c r="E48" s="142"/>
      <c r="F48" s="142"/>
      <c r="G48" s="142"/>
      <c r="H48" s="142"/>
      <c r="I48" s="142"/>
      <c r="J48" s="142"/>
      <c r="K48" s="142"/>
      <c r="L48" s="142"/>
      <c r="M48" s="142"/>
      <c r="O48" s="64"/>
    </row>
    <row r="49" spans="2:15" x14ac:dyDescent="0.25">
      <c r="B49" s="142"/>
      <c r="C49" s="142"/>
      <c r="D49" s="142"/>
      <c r="E49" s="142"/>
      <c r="F49" s="142"/>
      <c r="G49" s="142"/>
      <c r="H49" s="142"/>
      <c r="I49" s="142"/>
      <c r="J49" s="142"/>
      <c r="K49" s="142"/>
      <c r="L49" s="142"/>
      <c r="M49" s="142"/>
      <c r="O49" s="64"/>
    </row>
    <row r="50" spans="2:15" x14ac:dyDescent="0.25">
      <c r="B50" s="142"/>
      <c r="C50" s="142"/>
      <c r="D50" s="142"/>
      <c r="E50" s="142"/>
      <c r="F50" s="142"/>
      <c r="G50" s="142"/>
      <c r="H50" s="142"/>
      <c r="I50" s="142"/>
      <c r="J50" s="142"/>
      <c r="K50" s="142"/>
      <c r="L50" s="142"/>
      <c r="M50" s="142"/>
      <c r="O50" s="64"/>
    </row>
    <row r="51" spans="2:15" x14ac:dyDescent="0.25">
      <c r="B51" s="142"/>
      <c r="C51" s="142"/>
      <c r="D51" s="142"/>
      <c r="E51" s="142"/>
      <c r="F51" s="142"/>
      <c r="G51" s="142"/>
      <c r="H51" s="142"/>
      <c r="I51" s="142"/>
      <c r="J51" s="142"/>
      <c r="K51" s="142"/>
      <c r="L51" s="142"/>
      <c r="M51" s="142"/>
      <c r="O51" s="64"/>
    </row>
    <row r="52" spans="2:15" x14ac:dyDescent="0.25">
      <c r="B52" s="142"/>
      <c r="C52" s="142"/>
      <c r="D52" s="142"/>
      <c r="E52" s="142"/>
      <c r="F52" s="142"/>
      <c r="G52" s="142"/>
      <c r="H52" s="142"/>
      <c r="I52" s="142"/>
      <c r="J52" s="142"/>
      <c r="K52" s="142"/>
      <c r="L52" s="142"/>
      <c r="M52" s="142"/>
      <c r="O52" s="64"/>
    </row>
    <row r="53" spans="2:15" x14ac:dyDescent="0.25">
      <c r="B53" s="142"/>
      <c r="C53" s="142"/>
      <c r="D53" s="142"/>
      <c r="E53" s="142"/>
      <c r="F53" s="142"/>
      <c r="G53" s="142"/>
      <c r="H53" s="142"/>
      <c r="I53" s="142"/>
      <c r="J53" s="142"/>
      <c r="K53" s="142"/>
      <c r="L53" s="142"/>
      <c r="M53" s="142"/>
      <c r="O53" s="64"/>
    </row>
    <row r="54" spans="2:15" x14ac:dyDescent="0.25">
      <c r="B54" s="142"/>
      <c r="C54" s="142"/>
      <c r="D54" s="142"/>
      <c r="E54" s="142"/>
      <c r="F54" s="142"/>
      <c r="G54" s="142"/>
      <c r="H54" s="142"/>
      <c r="I54" s="142"/>
      <c r="J54" s="142"/>
      <c r="K54" s="142"/>
      <c r="L54" s="142"/>
      <c r="M54" s="142"/>
      <c r="O54" s="64"/>
    </row>
    <row r="55" spans="2:15" x14ac:dyDescent="0.25">
      <c r="B55" s="142"/>
      <c r="C55" s="142"/>
      <c r="D55" s="142"/>
      <c r="E55" s="142"/>
      <c r="F55" s="142"/>
      <c r="G55" s="142"/>
      <c r="H55" s="142"/>
      <c r="I55" s="142"/>
      <c r="J55" s="142"/>
      <c r="K55" s="142"/>
      <c r="L55" s="142"/>
      <c r="M55" s="142"/>
      <c r="O55" s="64"/>
    </row>
    <row r="56" spans="2:15" x14ac:dyDescent="0.25">
      <c r="B56" s="142"/>
      <c r="C56" s="142"/>
      <c r="D56" s="142"/>
      <c r="E56" s="142"/>
      <c r="F56" s="142"/>
      <c r="G56" s="142"/>
      <c r="H56" s="142"/>
      <c r="I56" s="142"/>
      <c r="J56" s="142"/>
      <c r="K56" s="142"/>
      <c r="L56" s="142"/>
      <c r="M56" s="142"/>
    </row>
    <row r="57" spans="2:15" x14ac:dyDescent="0.25">
      <c r="B57" s="142"/>
      <c r="C57" s="142"/>
      <c r="D57" s="142"/>
      <c r="E57" s="142"/>
      <c r="F57" s="142"/>
      <c r="G57" s="142"/>
      <c r="H57" s="142"/>
      <c r="I57" s="142"/>
      <c r="J57" s="142"/>
      <c r="K57" s="142"/>
      <c r="L57" s="142"/>
      <c r="M57" s="142"/>
    </row>
    <row r="58" spans="2:15" x14ac:dyDescent="0.25">
      <c r="B58" s="142"/>
      <c r="C58" s="142"/>
      <c r="D58" s="142"/>
      <c r="E58" s="142"/>
      <c r="F58" s="142"/>
      <c r="G58" s="142"/>
      <c r="H58" s="142"/>
      <c r="I58" s="142"/>
      <c r="J58" s="142"/>
      <c r="K58" s="142"/>
      <c r="L58" s="142"/>
      <c r="M58" s="142"/>
    </row>
    <row r="59" spans="2:15" x14ac:dyDescent="0.25">
      <c r="B59" s="142"/>
      <c r="C59" s="142"/>
      <c r="D59" s="142"/>
      <c r="E59" s="142"/>
      <c r="F59" s="142"/>
      <c r="G59" s="142"/>
      <c r="H59" s="142"/>
      <c r="I59" s="142"/>
      <c r="J59" s="142"/>
      <c r="K59" s="142"/>
      <c r="L59" s="142"/>
      <c r="M59" s="142"/>
    </row>
  </sheetData>
  <mergeCells count="3">
    <mergeCell ref="B8:M59"/>
    <mergeCell ref="B1:D5"/>
    <mergeCell ref="E1:N5"/>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A4207-44C6-472A-9C12-31C90072306C}">
  <sheetPr codeName="Sheet8"/>
  <dimension ref="B1:M1022"/>
  <sheetViews>
    <sheetView workbookViewId="0">
      <pane ySplit="7" topLeftCell="A8" activePane="bottomLeft" state="frozen"/>
      <selection activeCell="C76" sqref="C76"/>
      <selection pane="bottomLeft" activeCell="C8" sqref="C8"/>
    </sheetView>
  </sheetViews>
  <sheetFormatPr defaultRowHeight="15" x14ac:dyDescent="0.25"/>
  <cols>
    <col min="1" max="1" width="4.7109375" customWidth="1"/>
    <col min="2" max="2" width="9.5703125" style="21" bestFit="1" customWidth="1"/>
    <col min="3" max="3" width="34.5703125" style="21" bestFit="1" customWidth="1"/>
    <col min="4" max="4" width="26.85546875" bestFit="1" customWidth="1"/>
    <col min="5" max="5" width="10.7109375" style="72" bestFit="1" customWidth="1"/>
    <col min="6" max="6" width="12" bestFit="1" customWidth="1"/>
    <col min="7" max="7" width="51.85546875" customWidth="1"/>
  </cols>
  <sheetData>
    <row r="1" spans="2:13" ht="14.65" customHeight="1" x14ac:dyDescent="0.25">
      <c r="B1" s="156"/>
      <c r="C1" s="156"/>
      <c r="D1" s="151" t="s">
        <v>80</v>
      </c>
      <c r="E1" s="151"/>
      <c r="F1" s="151"/>
      <c r="G1" s="151"/>
      <c r="H1" s="15"/>
      <c r="I1" s="48"/>
      <c r="J1" s="15"/>
      <c r="K1" s="15"/>
      <c r="L1" s="15"/>
      <c r="M1" s="15"/>
    </row>
    <row r="2" spans="2:13" x14ac:dyDescent="0.25">
      <c r="B2" s="156"/>
      <c r="C2" s="156"/>
      <c r="D2" s="151"/>
      <c r="E2" s="151"/>
      <c r="F2" s="151"/>
      <c r="G2" s="151"/>
      <c r="H2" s="15"/>
      <c r="I2" s="15"/>
      <c r="J2" s="15"/>
      <c r="K2" s="15"/>
      <c r="L2" s="15"/>
      <c r="M2" s="15"/>
    </row>
    <row r="3" spans="2:13" x14ac:dyDescent="0.25">
      <c r="B3" s="156"/>
      <c r="C3" s="156"/>
      <c r="D3" s="151"/>
      <c r="E3" s="151"/>
      <c r="F3" s="151"/>
      <c r="G3" s="151"/>
      <c r="H3" s="15"/>
      <c r="I3" s="15"/>
      <c r="J3" s="15"/>
      <c r="K3" s="15"/>
      <c r="L3" s="15"/>
      <c r="M3" s="15"/>
    </row>
    <row r="4" spans="2:13" x14ac:dyDescent="0.25">
      <c r="B4" s="156"/>
      <c r="C4" s="156"/>
      <c r="D4" s="151"/>
      <c r="E4" s="151"/>
      <c r="F4" s="151"/>
      <c r="G4" s="151"/>
      <c r="H4" s="15"/>
      <c r="I4" s="15"/>
      <c r="J4" s="15"/>
      <c r="K4" s="15"/>
      <c r="L4" s="15"/>
      <c r="M4" s="15"/>
    </row>
    <row r="5" spans="2:13" ht="14.65" customHeight="1" x14ac:dyDescent="0.25">
      <c r="B5" s="156"/>
      <c r="C5" s="156"/>
      <c r="D5" s="151"/>
      <c r="E5" s="151"/>
      <c r="F5" s="151"/>
      <c r="G5" s="151"/>
      <c r="H5" s="15"/>
      <c r="I5" s="15"/>
      <c r="J5" s="15"/>
      <c r="K5" s="15"/>
      <c r="L5" s="15"/>
      <c r="M5" s="15"/>
    </row>
    <row r="6" spans="2:13" ht="14.65" customHeight="1" x14ac:dyDescent="0.25">
      <c r="B6" s="42"/>
      <c r="C6" s="42"/>
      <c r="D6" s="45"/>
      <c r="E6" s="70"/>
      <c r="F6" s="28"/>
      <c r="G6" s="28"/>
      <c r="H6" s="15"/>
      <c r="I6" s="15"/>
      <c r="J6" s="15"/>
      <c r="K6" s="15"/>
      <c r="L6" s="15"/>
      <c r="M6" s="15"/>
    </row>
    <row r="7" spans="2:13" ht="14.65" customHeight="1" x14ac:dyDescent="0.25">
      <c r="B7" s="71" t="s">
        <v>64</v>
      </c>
      <c r="C7" s="37" t="s">
        <v>65</v>
      </c>
      <c r="D7" s="2"/>
      <c r="E7" s="2"/>
      <c r="F7" s="2"/>
      <c r="G7" s="2"/>
    </row>
    <row r="8" spans="2:13" x14ac:dyDescent="0.25">
      <c r="B8" s="111">
        <v>45293</v>
      </c>
      <c r="C8" s="63" t="s">
        <v>92</v>
      </c>
      <c r="D8" s="19"/>
      <c r="E8" s="19"/>
      <c r="F8" s="18"/>
      <c r="G8" s="19"/>
      <c r="H8" s="19"/>
      <c r="I8" s="19"/>
      <c r="J8" s="19"/>
    </row>
    <row r="9" spans="2:13" x14ac:dyDescent="0.25">
      <c r="B9" s="111">
        <v>45293</v>
      </c>
      <c r="C9" s="63" t="s">
        <v>83</v>
      </c>
      <c r="E9"/>
    </row>
    <row r="10" spans="2:13" ht="16.149999999999999" customHeight="1" x14ac:dyDescent="0.25">
      <c r="B10" s="111">
        <v>45293</v>
      </c>
      <c r="C10" s="63" t="s">
        <v>100</v>
      </c>
      <c r="E10"/>
    </row>
    <row r="11" spans="2:13" x14ac:dyDescent="0.25">
      <c r="B11" s="111">
        <v>45293</v>
      </c>
      <c r="C11" s="63" t="s">
        <v>92</v>
      </c>
      <c r="E11"/>
    </row>
    <row r="12" spans="2:13" x14ac:dyDescent="0.25">
      <c r="B12" s="111">
        <v>45293</v>
      </c>
      <c r="C12" s="63" t="s">
        <v>90</v>
      </c>
      <c r="E12"/>
    </row>
    <row r="13" spans="2:13" x14ac:dyDescent="0.25">
      <c r="B13" s="111">
        <v>45293</v>
      </c>
      <c r="C13" s="63" t="s">
        <v>83</v>
      </c>
      <c r="E13"/>
    </row>
    <row r="14" spans="2:13" x14ac:dyDescent="0.25">
      <c r="B14" s="111">
        <v>45293</v>
      </c>
      <c r="C14" s="63" t="s">
        <v>83</v>
      </c>
      <c r="E14"/>
    </row>
    <row r="15" spans="2:13" x14ac:dyDescent="0.25">
      <c r="B15" s="111">
        <v>45293</v>
      </c>
      <c r="C15" s="63" t="s">
        <v>89</v>
      </c>
      <c r="E15"/>
    </row>
    <row r="16" spans="2:13" x14ac:dyDescent="0.25">
      <c r="B16" s="111">
        <v>45293</v>
      </c>
      <c r="C16" s="63" t="s">
        <v>94</v>
      </c>
      <c r="E16"/>
    </row>
    <row r="17" spans="2:5" x14ac:dyDescent="0.25">
      <c r="B17" s="111">
        <v>45293</v>
      </c>
      <c r="C17" s="63" t="s">
        <v>81</v>
      </c>
      <c r="E17"/>
    </row>
    <row r="18" spans="2:5" x14ac:dyDescent="0.25">
      <c r="B18" s="111">
        <v>45294</v>
      </c>
      <c r="C18" s="63" t="s">
        <v>89</v>
      </c>
      <c r="E18"/>
    </row>
    <row r="19" spans="2:5" x14ac:dyDescent="0.25">
      <c r="B19" s="111">
        <v>45294</v>
      </c>
      <c r="C19" s="63" t="s">
        <v>95</v>
      </c>
      <c r="E19"/>
    </row>
    <row r="20" spans="2:5" x14ac:dyDescent="0.25">
      <c r="B20" s="111">
        <v>45294</v>
      </c>
      <c r="C20" s="63" t="s">
        <v>83</v>
      </c>
      <c r="E20"/>
    </row>
    <row r="21" spans="2:5" x14ac:dyDescent="0.25">
      <c r="B21" s="111">
        <v>45294</v>
      </c>
      <c r="C21" s="63" t="s">
        <v>83</v>
      </c>
      <c r="E21"/>
    </row>
    <row r="22" spans="2:5" x14ac:dyDescent="0.25">
      <c r="B22" s="111">
        <v>45294</v>
      </c>
      <c r="C22" s="63" t="s">
        <v>83</v>
      </c>
      <c r="E22"/>
    </row>
    <row r="23" spans="2:5" x14ac:dyDescent="0.25">
      <c r="B23" s="111">
        <v>45294</v>
      </c>
      <c r="C23" s="63" t="s">
        <v>94</v>
      </c>
      <c r="E23"/>
    </row>
    <row r="24" spans="2:5" x14ac:dyDescent="0.25">
      <c r="B24" s="111">
        <v>45294</v>
      </c>
      <c r="C24" s="63" t="s">
        <v>83</v>
      </c>
      <c r="E24"/>
    </row>
    <row r="25" spans="2:5" x14ac:dyDescent="0.25">
      <c r="B25" s="111">
        <v>45294</v>
      </c>
      <c r="C25" s="63" t="s">
        <v>94</v>
      </c>
      <c r="E25"/>
    </row>
    <row r="26" spans="2:5" x14ac:dyDescent="0.25">
      <c r="B26" s="111">
        <v>45294</v>
      </c>
      <c r="C26" s="63" t="s">
        <v>94</v>
      </c>
      <c r="E26"/>
    </row>
    <row r="27" spans="2:5" x14ac:dyDescent="0.25">
      <c r="B27" s="111">
        <v>45294</v>
      </c>
      <c r="C27" s="63" t="s">
        <v>92</v>
      </c>
      <c r="E27"/>
    </row>
    <row r="28" spans="2:5" x14ac:dyDescent="0.25">
      <c r="B28" s="111">
        <v>45294</v>
      </c>
      <c r="C28" s="63" t="s">
        <v>94</v>
      </c>
      <c r="E28"/>
    </row>
    <row r="29" spans="2:5" x14ac:dyDescent="0.25">
      <c r="B29" s="111">
        <v>45294</v>
      </c>
      <c r="C29" s="63" t="s">
        <v>100</v>
      </c>
      <c r="E29"/>
    </row>
    <row r="30" spans="2:5" x14ac:dyDescent="0.25">
      <c r="B30" s="111">
        <v>45294</v>
      </c>
      <c r="C30" s="63" t="s">
        <v>89</v>
      </c>
      <c r="E30"/>
    </row>
    <row r="31" spans="2:5" x14ac:dyDescent="0.25">
      <c r="B31" s="111">
        <v>45294</v>
      </c>
      <c r="C31" s="63" t="s">
        <v>88</v>
      </c>
      <c r="E31"/>
    </row>
    <row r="32" spans="2:5" x14ac:dyDescent="0.25">
      <c r="B32" s="111">
        <v>45295</v>
      </c>
      <c r="C32" s="63" t="s">
        <v>84</v>
      </c>
      <c r="E32"/>
    </row>
    <row r="33" spans="2:5" x14ac:dyDescent="0.25">
      <c r="B33" s="111">
        <v>45295</v>
      </c>
      <c r="C33" s="63" t="s">
        <v>91</v>
      </c>
      <c r="E33"/>
    </row>
    <row r="34" spans="2:5" x14ac:dyDescent="0.25">
      <c r="B34" s="111">
        <v>45295</v>
      </c>
      <c r="C34" s="63" t="s">
        <v>89</v>
      </c>
      <c r="E34"/>
    </row>
    <row r="35" spans="2:5" x14ac:dyDescent="0.25">
      <c r="B35" s="111">
        <v>45295</v>
      </c>
      <c r="C35" s="63" t="s">
        <v>83</v>
      </c>
      <c r="E35"/>
    </row>
    <row r="36" spans="2:5" x14ac:dyDescent="0.25">
      <c r="B36" s="111">
        <v>45295</v>
      </c>
      <c r="C36" s="63" t="s">
        <v>83</v>
      </c>
      <c r="E36"/>
    </row>
    <row r="37" spans="2:5" x14ac:dyDescent="0.25">
      <c r="B37" s="111">
        <v>45295</v>
      </c>
      <c r="C37" s="63" t="s">
        <v>83</v>
      </c>
      <c r="E37"/>
    </row>
    <row r="38" spans="2:5" x14ac:dyDescent="0.25">
      <c r="B38" s="111">
        <v>45295</v>
      </c>
      <c r="C38" s="63" t="s">
        <v>89</v>
      </c>
      <c r="E38"/>
    </row>
    <row r="39" spans="2:5" x14ac:dyDescent="0.25">
      <c r="B39" s="111">
        <v>45295</v>
      </c>
      <c r="C39" s="63" t="s">
        <v>95</v>
      </c>
      <c r="E39"/>
    </row>
    <row r="40" spans="2:5" x14ac:dyDescent="0.25">
      <c r="B40" s="111">
        <v>45295</v>
      </c>
      <c r="C40" s="63" t="s">
        <v>91</v>
      </c>
      <c r="E40"/>
    </row>
    <row r="41" spans="2:5" x14ac:dyDescent="0.25">
      <c r="B41" s="111">
        <v>45295</v>
      </c>
      <c r="C41" s="63" t="s">
        <v>89</v>
      </c>
      <c r="E41"/>
    </row>
    <row r="42" spans="2:5" x14ac:dyDescent="0.25">
      <c r="B42" s="111">
        <v>45295</v>
      </c>
      <c r="C42" s="63" t="s">
        <v>83</v>
      </c>
      <c r="E42"/>
    </row>
    <row r="43" spans="2:5" x14ac:dyDescent="0.25">
      <c r="B43" s="111">
        <v>45295</v>
      </c>
      <c r="C43" s="63" t="s">
        <v>83</v>
      </c>
      <c r="E43"/>
    </row>
    <row r="44" spans="2:5" x14ac:dyDescent="0.25">
      <c r="B44" s="111">
        <v>45295</v>
      </c>
      <c r="C44" s="63" t="s">
        <v>89</v>
      </c>
      <c r="E44"/>
    </row>
    <row r="45" spans="2:5" x14ac:dyDescent="0.25">
      <c r="B45" s="111">
        <v>45295</v>
      </c>
      <c r="C45" s="63" t="s">
        <v>100</v>
      </c>
      <c r="E45"/>
    </row>
    <row r="46" spans="2:5" x14ac:dyDescent="0.25">
      <c r="B46" s="111">
        <v>45295</v>
      </c>
      <c r="C46" s="63" t="s">
        <v>83</v>
      </c>
      <c r="E46"/>
    </row>
    <row r="47" spans="2:5" x14ac:dyDescent="0.25">
      <c r="B47" s="111">
        <v>45295</v>
      </c>
      <c r="C47" s="63" t="s">
        <v>320</v>
      </c>
      <c r="E47"/>
    </row>
    <row r="48" spans="2:5" x14ac:dyDescent="0.25">
      <c r="B48" s="111">
        <v>45295</v>
      </c>
      <c r="C48" s="63" t="s">
        <v>83</v>
      </c>
      <c r="E48"/>
    </row>
    <row r="49" spans="2:5" x14ac:dyDescent="0.25">
      <c r="B49" s="111">
        <v>45295</v>
      </c>
      <c r="C49" s="63" t="s">
        <v>88</v>
      </c>
      <c r="E49"/>
    </row>
    <row r="50" spans="2:5" x14ac:dyDescent="0.25">
      <c r="B50" s="111">
        <v>45295</v>
      </c>
      <c r="C50" s="63" t="s">
        <v>83</v>
      </c>
      <c r="E50"/>
    </row>
    <row r="51" spans="2:5" x14ac:dyDescent="0.25">
      <c r="B51" s="111">
        <v>45296</v>
      </c>
      <c r="C51" s="63" t="s">
        <v>83</v>
      </c>
      <c r="E51"/>
    </row>
    <row r="52" spans="2:5" x14ac:dyDescent="0.25">
      <c r="B52" s="111">
        <v>45296</v>
      </c>
      <c r="C52" s="63" t="s">
        <v>83</v>
      </c>
      <c r="E52"/>
    </row>
    <row r="53" spans="2:5" x14ac:dyDescent="0.25">
      <c r="B53" s="111">
        <v>45296</v>
      </c>
      <c r="C53" s="63" t="s">
        <v>83</v>
      </c>
      <c r="E53"/>
    </row>
    <row r="54" spans="2:5" x14ac:dyDescent="0.25">
      <c r="B54" s="111">
        <v>45296</v>
      </c>
      <c r="C54" s="63" t="s">
        <v>83</v>
      </c>
      <c r="E54"/>
    </row>
    <row r="55" spans="2:5" x14ac:dyDescent="0.25">
      <c r="B55" s="111">
        <v>45296</v>
      </c>
      <c r="C55" s="63" t="s">
        <v>83</v>
      </c>
      <c r="E55"/>
    </row>
    <row r="56" spans="2:5" x14ac:dyDescent="0.25">
      <c r="B56" s="111">
        <v>45296</v>
      </c>
      <c r="C56" s="63" t="s">
        <v>81</v>
      </c>
      <c r="E56"/>
    </row>
    <row r="57" spans="2:5" x14ac:dyDescent="0.25">
      <c r="B57" s="111">
        <v>45296</v>
      </c>
      <c r="C57" s="63" t="s">
        <v>89</v>
      </c>
      <c r="E57"/>
    </row>
    <row r="58" spans="2:5" x14ac:dyDescent="0.25">
      <c r="B58" s="111">
        <v>45296</v>
      </c>
      <c r="C58" s="63" t="s">
        <v>83</v>
      </c>
      <c r="E58"/>
    </row>
    <row r="59" spans="2:5" x14ac:dyDescent="0.25">
      <c r="B59" s="111">
        <v>45296</v>
      </c>
      <c r="C59" s="63" t="s">
        <v>83</v>
      </c>
      <c r="E59"/>
    </row>
    <row r="60" spans="2:5" x14ac:dyDescent="0.25">
      <c r="B60" s="111">
        <v>45296</v>
      </c>
      <c r="C60" s="63" t="s">
        <v>89</v>
      </c>
      <c r="E60"/>
    </row>
    <row r="61" spans="2:5" x14ac:dyDescent="0.25">
      <c r="B61" s="111">
        <v>45296</v>
      </c>
      <c r="C61" s="63" t="s">
        <v>83</v>
      </c>
      <c r="E61"/>
    </row>
    <row r="62" spans="2:5" x14ac:dyDescent="0.25">
      <c r="B62" s="111">
        <v>45296</v>
      </c>
      <c r="C62" s="63" t="s">
        <v>82</v>
      </c>
      <c r="E62"/>
    </row>
    <row r="63" spans="2:5" x14ac:dyDescent="0.25">
      <c r="B63" s="111">
        <v>45296</v>
      </c>
      <c r="C63" s="63" t="s">
        <v>83</v>
      </c>
      <c r="E63"/>
    </row>
    <row r="64" spans="2:5" x14ac:dyDescent="0.25">
      <c r="B64" s="111">
        <v>45297</v>
      </c>
      <c r="C64" s="63" t="s">
        <v>91</v>
      </c>
      <c r="E64"/>
    </row>
    <row r="65" spans="2:5" x14ac:dyDescent="0.25">
      <c r="B65" s="111">
        <v>45297</v>
      </c>
      <c r="C65" s="63" t="s">
        <v>99</v>
      </c>
      <c r="E65"/>
    </row>
    <row r="66" spans="2:5" x14ac:dyDescent="0.25">
      <c r="B66" s="111">
        <v>45297</v>
      </c>
      <c r="C66" s="63" t="s">
        <v>88</v>
      </c>
      <c r="E66"/>
    </row>
    <row r="67" spans="2:5" x14ac:dyDescent="0.25">
      <c r="B67" s="111">
        <v>45299</v>
      </c>
      <c r="C67" s="63" t="s">
        <v>90</v>
      </c>
      <c r="E67"/>
    </row>
    <row r="68" spans="2:5" x14ac:dyDescent="0.25">
      <c r="B68" s="111">
        <v>45299</v>
      </c>
      <c r="C68" s="63" t="s">
        <v>84</v>
      </c>
      <c r="E68"/>
    </row>
    <row r="69" spans="2:5" x14ac:dyDescent="0.25">
      <c r="B69" s="111">
        <v>45299</v>
      </c>
      <c r="C69" s="63" t="s">
        <v>92</v>
      </c>
      <c r="E69"/>
    </row>
    <row r="70" spans="2:5" x14ac:dyDescent="0.25">
      <c r="B70" s="111">
        <v>45299</v>
      </c>
      <c r="C70" s="63" t="s">
        <v>81</v>
      </c>
      <c r="E70"/>
    </row>
    <row r="71" spans="2:5" x14ac:dyDescent="0.25">
      <c r="B71" s="111">
        <v>45299</v>
      </c>
      <c r="C71" s="63" t="s">
        <v>83</v>
      </c>
      <c r="E71"/>
    </row>
    <row r="72" spans="2:5" x14ac:dyDescent="0.25">
      <c r="B72" s="111">
        <v>45299</v>
      </c>
      <c r="C72" s="63" t="s">
        <v>83</v>
      </c>
      <c r="E72"/>
    </row>
    <row r="73" spans="2:5" x14ac:dyDescent="0.25">
      <c r="B73" s="111">
        <v>45299</v>
      </c>
      <c r="C73" s="63" t="s">
        <v>89</v>
      </c>
      <c r="E73"/>
    </row>
    <row r="74" spans="2:5" x14ac:dyDescent="0.25">
      <c r="B74" s="111">
        <v>45299</v>
      </c>
      <c r="C74" s="63" t="s">
        <v>83</v>
      </c>
      <c r="E74"/>
    </row>
    <row r="75" spans="2:5" x14ac:dyDescent="0.25">
      <c r="B75" s="111">
        <v>45299</v>
      </c>
      <c r="C75" s="63" t="s">
        <v>83</v>
      </c>
      <c r="E75"/>
    </row>
    <row r="76" spans="2:5" x14ac:dyDescent="0.25">
      <c r="B76" s="111">
        <v>45299</v>
      </c>
      <c r="C76" s="63" t="s">
        <v>89</v>
      </c>
      <c r="E76"/>
    </row>
    <row r="77" spans="2:5" x14ac:dyDescent="0.25">
      <c r="B77" s="111">
        <v>45299</v>
      </c>
      <c r="C77" s="63" t="s">
        <v>95</v>
      </c>
      <c r="E77"/>
    </row>
    <row r="78" spans="2:5" x14ac:dyDescent="0.25">
      <c r="B78" s="111">
        <v>45299</v>
      </c>
      <c r="C78" s="63" t="s">
        <v>81</v>
      </c>
      <c r="E78"/>
    </row>
    <row r="79" spans="2:5" x14ac:dyDescent="0.25">
      <c r="B79" s="111">
        <v>45299</v>
      </c>
      <c r="C79" s="63" t="s">
        <v>95</v>
      </c>
      <c r="E79"/>
    </row>
    <row r="80" spans="2:5" x14ac:dyDescent="0.25">
      <c r="B80" s="111">
        <v>45299</v>
      </c>
      <c r="C80" s="63" t="s">
        <v>83</v>
      </c>
      <c r="E80"/>
    </row>
    <row r="81" spans="2:5" x14ac:dyDescent="0.25">
      <c r="B81" s="111">
        <v>45299</v>
      </c>
      <c r="C81" s="63" t="s">
        <v>83</v>
      </c>
      <c r="E81"/>
    </row>
    <row r="82" spans="2:5" x14ac:dyDescent="0.25">
      <c r="B82" s="111">
        <v>45299</v>
      </c>
      <c r="C82" s="63" t="s">
        <v>89</v>
      </c>
      <c r="E82"/>
    </row>
    <row r="83" spans="2:5" x14ac:dyDescent="0.25">
      <c r="B83" s="111">
        <v>45299</v>
      </c>
      <c r="C83" s="63" t="s">
        <v>95</v>
      </c>
      <c r="E83"/>
    </row>
    <row r="84" spans="2:5" x14ac:dyDescent="0.25">
      <c r="B84" s="111">
        <v>45299</v>
      </c>
      <c r="C84" s="63" t="s">
        <v>83</v>
      </c>
      <c r="E84"/>
    </row>
    <row r="85" spans="2:5" x14ac:dyDescent="0.25">
      <c r="B85" s="111">
        <v>45299</v>
      </c>
      <c r="C85" s="63" t="s">
        <v>89</v>
      </c>
      <c r="E85"/>
    </row>
    <row r="86" spans="2:5" x14ac:dyDescent="0.25">
      <c r="B86" s="111">
        <v>45299</v>
      </c>
      <c r="C86" s="63" t="s">
        <v>82</v>
      </c>
      <c r="E86"/>
    </row>
    <row r="87" spans="2:5" x14ac:dyDescent="0.25">
      <c r="B87" s="111">
        <v>45299</v>
      </c>
      <c r="C87" s="63" t="s">
        <v>90</v>
      </c>
      <c r="E87"/>
    </row>
    <row r="88" spans="2:5" x14ac:dyDescent="0.25">
      <c r="B88" s="111">
        <v>45299</v>
      </c>
      <c r="C88" s="63" t="s">
        <v>88</v>
      </c>
      <c r="E88"/>
    </row>
    <row r="89" spans="2:5" x14ac:dyDescent="0.25">
      <c r="B89" s="111">
        <v>45300</v>
      </c>
      <c r="C89" s="63" t="s">
        <v>85</v>
      </c>
      <c r="E89"/>
    </row>
    <row r="90" spans="2:5" x14ac:dyDescent="0.25">
      <c r="B90" s="111">
        <v>45300</v>
      </c>
      <c r="C90" s="63" t="s">
        <v>93</v>
      </c>
      <c r="E90"/>
    </row>
    <row r="91" spans="2:5" x14ac:dyDescent="0.25">
      <c r="B91" s="111">
        <v>45300</v>
      </c>
      <c r="C91" s="63" t="s">
        <v>89</v>
      </c>
      <c r="E91"/>
    </row>
    <row r="92" spans="2:5" x14ac:dyDescent="0.25">
      <c r="B92" s="111">
        <v>45300</v>
      </c>
      <c r="C92" s="63" t="s">
        <v>98</v>
      </c>
      <c r="E92"/>
    </row>
    <row r="93" spans="2:5" x14ac:dyDescent="0.25">
      <c r="B93" s="111">
        <v>45300</v>
      </c>
      <c r="C93" s="63" t="s">
        <v>92</v>
      </c>
      <c r="E93"/>
    </row>
    <row r="94" spans="2:5" x14ac:dyDescent="0.25">
      <c r="B94" s="111">
        <v>45300</v>
      </c>
      <c r="C94" s="63" t="s">
        <v>83</v>
      </c>
      <c r="E94"/>
    </row>
    <row r="95" spans="2:5" x14ac:dyDescent="0.25">
      <c r="B95" s="111">
        <v>45300</v>
      </c>
      <c r="C95" s="63" t="s">
        <v>94</v>
      </c>
      <c r="E95"/>
    </row>
    <row r="96" spans="2:5" x14ac:dyDescent="0.25">
      <c r="B96" s="111">
        <v>45300</v>
      </c>
      <c r="C96" s="63" t="s">
        <v>83</v>
      </c>
      <c r="E96"/>
    </row>
    <row r="97" spans="2:5" x14ac:dyDescent="0.25">
      <c r="B97" s="111">
        <v>45300</v>
      </c>
      <c r="C97" s="63" t="s">
        <v>82</v>
      </c>
      <c r="E97"/>
    </row>
    <row r="98" spans="2:5" x14ac:dyDescent="0.25">
      <c r="B98" s="111">
        <v>45300</v>
      </c>
      <c r="C98" s="63" t="s">
        <v>89</v>
      </c>
      <c r="E98"/>
    </row>
    <row r="99" spans="2:5" x14ac:dyDescent="0.25">
      <c r="B99" s="111">
        <v>45300</v>
      </c>
      <c r="C99" s="63" t="s">
        <v>95</v>
      </c>
      <c r="E99"/>
    </row>
    <row r="100" spans="2:5" x14ac:dyDescent="0.25">
      <c r="B100" s="111">
        <v>45300</v>
      </c>
      <c r="C100" s="63" t="s">
        <v>83</v>
      </c>
      <c r="E100"/>
    </row>
    <row r="101" spans="2:5" x14ac:dyDescent="0.25">
      <c r="B101" s="111">
        <v>45300</v>
      </c>
      <c r="C101" s="63" t="s">
        <v>83</v>
      </c>
      <c r="E101"/>
    </row>
    <row r="102" spans="2:5" x14ac:dyDescent="0.25">
      <c r="B102" s="111">
        <v>45300</v>
      </c>
      <c r="C102" s="63" t="s">
        <v>83</v>
      </c>
      <c r="E102"/>
    </row>
    <row r="103" spans="2:5" x14ac:dyDescent="0.25">
      <c r="B103" s="111">
        <v>45300</v>
      </c>
      <c r="C103" s="63" t="s">
        <v>83</v>
      </c>
      <c r="E103"/>
    </row>
    <row r="104" spans="2:5" x14ac:dyDescent="0.25">
      <c r="B104" s="111">
        <v>45301</v>
      </c>
      <c r="C104" s="63" t="s">
        <v>81</v>
      </c>
      <c r="E104"/>
    </row>
    <row r="105" spans="2:5" x14ac:dyDescent="0.25">
      <c r="B105" s="111">
        <v>45301</v>
      </c>
      <c r="C105" s="63" t="s">
        <v>83</v>
      </c>
      <c r="E105"/>
    </row>
    <row r="106" spans="2:5" x14ac:dyDescent="0.25">
      <c r="B106" s="111">
        <v>45301</v>
      </c>
      <c r="C106" s="63" t="s">
        <v>83</v>
      </c>
      <c r="E106"/>
    </row>
    <row r="107" spans="2:5" x14ac:dyDescent="0.25">
      <c r="B107" s="111">
        <v>45301</v>
      </c>
      <c r="C107" s="63" t="s">
        <v>83</v>
      </c>
      <c r="E107"/>
    </row>
    <row r="108" spans="2:5" x14ac:dyDescent="0.25">
      <c r="B108" s="111">
        <v>45301</v>
      </c>
      <c r="C108" s="63" t="s">
        <v>93</v>
      </c>
      <c r="E108"/>
    </row>
    <row r="109" spans="2:5" x14ac:dyDescent="0.25">
      <c r="B109" s="111">
        <v>45301</v>
      </c>
      <c r="C109" s="63" t="s">
        <v>81</v>
      </c>
      <c r="E109"/>
    </row>
    <row r="110" spans="2:5" x14ac:dyDescent="0.25">
      <c r="B110" s="111">
        <v>45301</v>
      </c>
      <c r="C110" s="63" t="s">
        <v>83</v>
      </c>
      <c r="E110"/>
    </row>
    <row r="111" spans="2:5" x14ac:dyDescent="0.25">
      <c r="B111" s="111">
        <v>45301</v>
      </c>
      <c r="C111" s="63" t="s">
        <v>95</v>
      </c>
      <c r="E111"/>
    </row>
    <row r="112" spans="2:5" x14ac:dyDescent="0.25">
      <c r="B112" s="111">
        <v>45301</v>
      </c>
      <c r="C112" s="63" t="s">
        <v>98</v>
      </c>
      <c r="E112"/>
    </row>
    <row r="113" spans="2:5" x14ac:dyDescent="0.25">
      <c r="B113" s="111">
        <v>45301</v>
      </c>
      <c r="C113" s="63" t="s">
        <v>83</v>
      </c>
      <c r="E113"/>
    </row>
    <row r="114" spans="2:5" x14ac:dyDescent="0.25">
      <c r="B114" s="111">
        <v>45301</v>
      </c>
      <c r="C114" s="63" t="s">
        <v>83</v>
      </c>
      <c r="E114"/>
    </row>
    <row r="115" spans="2:5" x14ac:dyDescent="0.25">
      <c r="B115" s="111">
        <v>45301</v>
      </c>
      <c r="C115" s="63" t="s">
        <v>82</v>
      </c>
      <c r="E115"/>
    </row>
    <row r="116" spans="2:5" x14ac:dyDescent="0.25">
      <c r="B116" s="111">
        <v>45301</v>
      </c>
      <c r="C116" s="63" t="s">
        <v>90</v>
      </c>
      <c r="E116"/>
    </row>
    <row r="117" spans="2:5" x14ac:dyDescent="0.25">
      <c r="B117" s="111">
        <v>45301</v>
      </c>
      <c r="C117" s="63" t="s">
        <v>92</v>
      </c>
      <c r="E117"/>
    </row>
    <row r="118" spans="2:5" x14ac:dyDescent="0.25">
      <c r="B118" s="111">
        <v>45302</v>
      </c>
      <c r="C118" s="63" t="s">
        <v>81</v>
      </c>
      <c r="E118"/>
    </row>
    <row r="119" spans="2:5" x14ac:dyDescent="0.25">
      <c r="B119" s="111">
        <v>45302</v>
      </c>
      <c r="C119" s="63" t="s">
        <v>95</v>
      </c>
      <c r="E119"/>
    </row>
    <row r="120" spans="2:5" x14ac:dyDescent="0.25">
      <c r="B120" s="111">
        <v>45302</v>
      </c>
      <c r="C120" s="63" t="s">
        <v>95</v>
      </c>
      <c r="E120"/>
    </row>
    <row r="121" spans="2:5" x14ac:dyDescent="0.25">
      <c r="B121" s="111">
        <v>45302</v>
      </c>
      <c r="C121" s="63" t="s">
        <v>89</v>
      </c>
      <c r="E121"/>
    </row>
    <row r="122" spans="2:5" x14ac:dyDescent="0.25">
      <c r="B122" s="111">
        <v>45302</v>
      </c>
      <c r="C122" s="63" t="s">
        <v>83</v>
      </c>
      <c r="E122"/>
    </row>
    <row r="123" spans="2:5" x14ac:dyDescent="0.25">
      <c r="B123" s="111">
        <v>45302</v>
      </c>
      <c r="C123" s="63" t="s">
        <v>83</v>
      </c>
      <c r="E123"/>
    </row>
    <row r="124" spans="2:5" x14ac:dyDescent="0.25">
      <c r="B124" s="111">
        <v>45302</v>
      </c>
      <c r="C124" s="63" t="s">
        <v>90</v>
      </c>
      <c r="E124"/>
    </row>
    <row r="125" spans="2:5" x14ac:dyDescent="0.25">
      <c r="B125" s="111">
        <v>45302</v>
      </c>
      <c r="C125" s="63" t="s">
        <v>88</v>
      </c>
      <c r="E125"/>
    </row>
    <row r="126" spans="2:5" x14ac:dyDescent="0.25">
      <c r="B126" s="111">
        <v>45303</v>
      </c>
      <c r="C126" s="63" t="s">
        <v>84</v>
      </c>
      <c r="E126"/>
    </row>
    <row r="127" spans="2:5" x14ac:dyDescent="0.25">
      <c r="B127" s="111">
        <v>45303</v>
      </c>
      <c r="C127" s="63" t="s">
        <v>84</v>
      </c>
      <c r="E127"/>
    </row>
    <row r="128" spans="2:5" x14ac:dyDescent="0.25">
      <c r="B128" s="111">
        <v>45303</v>
      </c>
      <c r="C128" s="63" t="s">
        <v>83</v>
      </c>
      <c r="E128"/>
    </row>
    <row r="129" spans="2:5" x14ac:dyDescent="0.25">
      <c r="B129" s="111">
        <v>45303</v>
      </c>
      <c r="C129" s="63" t="s">
        <v>81</v>
      </c>
      <c r="E129"/>
    </row>
    <row r="130" spans="2:5" x14ac:dyDescent="0.25">
      <c r="B130" s="111">
        <v>45303</v>
      </c>
      <c r="C130" s="63" t="s">
        <v>83</v>
      </c>
      <c r="E130"/>
    </row>
    <row r="131" spans="2:5" x14ac:dyDescent="0.25">
      <c r="B131" s="111">
        <v>45303</v>
      </c>
      <c r="C131" s="63" t="s">
        <v>100</v>
      </c>
      <c r="E131"/>
    </row>
    <row r="132" spans="2:5" x14ac:dyDescent="0.25">
      <c r="B132" s="111">
        <v>45303</v>
      </c>
      <c r="C132" s="63" t="s">
        <v>81</v>
      </c>
      <c r="E132"/>
    </row>
    <row r="133" spans="2:5" x14ac:dyDescent="0.25">
      <c r="B133" s="111">
        <v>45303</v>
      </c>
      <c r="C133" s="63" t="s">
        <v>95</v>
      </c>
      <c r="E133"/>
    </row>
    <row r="134" spans="2:5" x14ac:dyDescent="0.25">
      <c r="B134" s="111">
        <v>45303</v>
      </c>
      <c r="C134" s="63" t="s">
        <v>82</v>
      </c>
      <c r="E134"/>
    </row>
    <row r="135" spans="2:5" x14ac:dyDescent="0.25">
      <c r="B135" s="111">
        <v>45303</v>
      </c>
      <c r="C135" s="63" t="s">
        <v>91</v>
      </c>
      <c r="E135"/>
    </row>
    <row r="136" spans="2:5" x14ac:dyDescent="0.25">
      <c r="B136" s="111">
        <v>45303</v>
      </c>
      <c r="C136" s="63" t="s">
        <v>100</v>
      </c>
      <c r="E136"/>
    </row>
    <row r="137" spans="2:5" x14ac:dyDescent="0.25">
      <c r="B137" s="111">
        <v>45303</v>
      </c>
      <c r="C137" s="63" t="s">
        <v>81</v>
      </c>
      <c r="E137"/>
    </row>
    <row r="138" spans="2:5" x14ac:dyDescent="0.25">
      <c r="B138" s="111">
        <v>45303</v>
      </c>
      <c r="C138" s="63" t="s">
        <v>81</v>
      </c>
      <c r="E138"/>
    </row>
    <row r="139" spans="2:5" x14ac:dyDescent="0.25">
      <c r="B139" s="111">
        <v>45303</v>
      </c>
      <c r="C139" s="63" t="s">
        <v>83</v>
      </c>
      <c r="E139"/>
    </row>
    <row r="140" spans="2:5" x14ac:dyDescent="0.25">
      <c r="B140" s="111">
        <v>45303</v>
      </c>
      <c r="C140" s="63" t="s">
        <v>83</v>
      </c>
      <c r="E140"/>
    </row>
    <row r="141" spans="2:5" x14ac:dyDescent="0.25">
      <c r="B141" s="111">
        <v>45303</v>
      </c>
      <c r="C141" s="63" t="s">
        <v>95</v>
      </c>
      <c r="E141"/>
    </row>
    <row r="142" spans="2:5" x14ac:dyDescent="0.25">
      <c r="B142" s="111">
        <v>45303</v>
      </c>
      <c r="C142" s="63" t="s">
        <v>83</v>
      </c>
      <c r="E142"/>
    </row>
    <row r="143" spans="2:5" x14ac:dyDescent="0.25">
      <c r="B143" s="111">
        <v>45303</v>
      </c>
      <c r="C143" s="63" t="s">
        <v>90</v>
      </c>
      <c r="E143"/>
    </row>
    <row r="144" spans="2:5" x14ac:dyDescent="0.25">
      <c r="B144" s="111">
        <v>45303</v>
      </c>
      <c r="C144" s="63" t="s">
        <v>88</v>
      </c>
      <c r="E144"/>
    </row>
    <row r="145" spans="2:5" x14ac:dyDescent="0.25">
      <c r="B145" s="111">
        <v>45303</v>
      </c>
      <c r="C145" s="63" t="s">
        <v>81</v>
      </c>
      <c r="E145"/>
    </row>
    <row r="146" spans="2:5" x14ac:dyDescent="0.25">
      <c r="B146" s="111">
        <v>45306</v>
      </c>
      <c r="C146" s="63" t="s">
        <v>81</v>
      </c>
      <c r="E146"/>
    </row>
    <row r="147" spans="2:5" x14ac:dyDescent="0.25">
      <c r="B147" s="111">
        <v>45306</v>
      </c>
      <c r="C147" s="63" t="s">
        <v>83</v>
      </c>
      <c r="E147"/>
    </row>
    <row r="148" spans="2:5" x14ac:dyDescent="0.25">
      <c r="B148" s="111">
        <v>45306</v>
      </c>
      <c r="C148" s="63" t="s">
        <v>92</v>
      </c>
      <c r="E148"/>
    </row>
    <row r="149" spans="2:5" x14ac:dyDescent="0.25">
      <c r="B149" s="111">
        <v>45306</v>
      </c>
      <c r="C149" s="63" t="s">
        <v>83</v>
      </c>
      <c r="E149"/>
    </row>
    <row r="150" spans="2:5" x14ac:dyDescent="0.25">
      <c r="B150" s="111">
        <v>45306</v>
      </c>
      <c r="C150" s="63" t="s">
        <v>83</v>
      </c>
      <c r="E150"/>
    </row>
    <row r="151" spans="2:5" x14ac:dyDescent="0.25">
      <c r="B151" s="111">
        <v>45306</v>
      </c>
      <c r="C151" s="63" t="s">
        <v>95</v>
      </c>
      <c r="E151"/>
    </row>
    <row r="152" spans="2:5" x14ac:dyDescent="0.25">
      <c r="B152" s="111">
        <v>45306</v>
      </c>
      <c r="C152" s="63" t="s">
        <v>89</v>
      </c>
      <c r="E152"/>
    </row>
    <row r="153" spans="2:5" x14ac:dyDescent="0.25">
      <c r="B153" s="111">
        <v>45306</v>
      </c>
      <c r="C153" s="63" t="s">
        <v>83</v>
      </c>
      <c r="E153"/>
    </row>
    <row r="154" spans="2:5" x14ac:dyDescent="0.25">
      <c r="B154" s="111">
        <v>45306</v>
      </c>
      <c r="C154" s="63" t="s">
        <v>83</v>
      </c>
      <c r="E154"/>
    </row>
    <row r="155" spans="2:5" x14ac:dyDescent="0.25">
      <c r="B155" s="111">
        <v>45306</v>
      </c>
      <c r="C155" s="63" t="s">
        <v>88</v>
      </c>
      <c r="E155"/>
    </row>
    <row r="156" spans="2:5" x14ac:dyDescent="0.25">
      <c r="B156" s="111">
        <v>45307</v>
      </c>
      <c r="C156" s="63" t="s">
        <v>83</v>
      </c>
      <c r="E156"/>
    </row>
    <row r="157" spans="2:5" x14ac:dyDescent="0.25">
      <c r="B157" s="111">
        <v>45307</v>
      </c>
      <c r="C157" s="63" t="s">
        <v>81</v>
      </c>
      <c r="E157"/>
    </row>
    <row r="158" spans="2:5" x14ac:dyDescent="0.25">
      <c r="B158" s="111">
        <v>45307</v>
      </c>
      <c r="C158" s="63" t="s">
        <v>83</v>
      </c>
      <c r="E158"/>
    </row>
    <row r="159" spans="2:5" x14ac:dyDescent="0.25">
      <c r="B159" s="111">
        <v>45307</v>
      </c>
      <c r="C159" s="63" t="s">
        <v>83</v>
      </c>
      <c r="E159"/>
    </row>
    <row r="160" spans="2:5" x14ac:dyDescent="0.25">
      <c r="B160" s="111">
        <v>45307</v>
      </c>
      <c r="C160" s="63" t="s">
        <v>82</v>
      </c>
      <c r="E160"/>
    </row>
    <row r="161" spans="2:5" x14ac:dyDescent="0.25">
      <c r="B161" s="111">
        <v>45307</v>
      </c>
      <c r="C161" s="63" t="s">
        <v>83</v>
      </c>
      <c r="E161"/>
    </row>
    <row r="162" spans="2:5" x14ac:dyDescent="0.25">
      <c r="B162" s="111">
        <v>45307</v>
      </c>
      <c r="C162" s="63" t="s">
        <v>83</v>
      </c>
      <c r="E162"/>
    </row>
    <row r="163" spans="2:5" x14ac:dyDescent="0.25">
      <c r="B163" s="111">
        <v>45307</v>
      </c>
      <c r="C163" s="63" t="s">
        <v>97</v>
      </c>
      <c r="E163"/>
    </row>
    <row r="164" spans="2:5" x14ac:dyDescent="0.25">
      <c r="B164" s="111">
        <v>45307</v>
      </c>
      <c r="C164" s="63" t="s">
        <v>83</v>
      </c>
      <c r="E164"/>
    </row>
    <row r="165" spans="2:5" x14ac:dyDescent="0.25">
      <c r="B165" s="111">
        <v>45307</v>
      </c>
      <c r="C165" s="63" t="s">
        <v>83</v>
      </c>
      <c r="E165"/>
    </row>
    <row r="166" spans="2:5" x14ac:dyDescent="0.25">
      <c r="B166" s="111">
        <v>45307</v>
      </c>
      <c r="C166" s="63" t="s">
        <v>83</v>
      </c>
      <c r="E166"/>
    </row>
    <row r="167" spans="2:5" x14ac:dyDescent="0.25">
      <c r="B167" s="111">
        <v>45308</v>
      </c>
      <c r="C167" s="63" t="s">
        <v>100</v>
      </c>
      <c r="E167"/>
    </row>
    <row r="168" spans="2:5" x14ac:dyDescent="0.25">
      <c r="B168" s="111">
        <v>45308</v>
      </c>
      <c r="C168" s="63" t="s">
        <v>92</v>
      </c>
      <c r="E168"/>
    </row>
    <row r="169" spans="2:5" x14ac:dyDescent="0.25">
      <c r="B169" s="111">
        <v>45308</v>
      </c>
      <c r="C169" s="63" t="s">
        <v>82</v>
      </c>
      <c r="E169"/>
    </row>
    <row r="170" spans="2:5" x14ac:dyDescent="0.25">
      <c r="B170" s="111">
        <v>45308</v>
      </c>
      <c r="C170" s="63" t="s">
        <v>83</v>
      </c>
      <c r="E170"/>
    </row>
    <row r="171" spans="2:5" x14ac:dyDescent="0.25">
      <c r="B171" s="111">
        <v>45308</v>
      </c>
      <c r="C171" s="63" t="s">
        <v>81</v>
      </c>
      <c r="E171"/>
    </row>
    <row r="172" spans="2:5" x14ac:dyDescent="0.25">
      <c r="B172" s="111">
        <v>45308</v>
      </c>
      <c r="C172" s="63" t="s">
        <v>93</v>
      </c>
      <c r="E172"/>
    </row>
    <row r="173" spans="2:5" x14ac:dyDescent="0.25">
      <c r="B173" s="111">
        <v>45308</v>
      </c>
      <c r="C173" s="63" t="s">
        <v>91</v>
      </c>
      <c r="E173"/>
    </row>
    <row r="174" spans="2:5" x14ac:dyDescent="0.25">
      <c r="B174" s="111">
        <v>45308</v>
      </c>
      <c r="C174" s="63" t="s">
        <v>99</v>
      </c>
      <c r="E174"/>
    </row>
    <row r="175" spans="2:5" x14ac:dyDescent="0.25">
      <c r="B175" s="111">
        <v>45308</v>
      </c>
      <c r="C175" s="63" t="s">
        <v>83</v>
      </c>
      <c r="E175"/>
    </row>
    <row r="176" spans="2:5" x14ac:dyDescent="0.25">
      <c r="B176" s="111">
        <v>45308</v>
      </c>
      <c r="C176" s="63" t="s">
        <v>83</v>
      </c>
      <c r="E176"/>
    </row>
    <row r="177" spans="2:5" x14ac:dyDescent="0.25">
      <c r="B177" s="111">
        <v>45308</v>
      </c>
      <c r="C177" s="63" t="s">
        <v>92</v>
      </c>
      <c r="E177"/>
    </row>
    <row r="178" spans="2:5" x14ac:dyDescent="0.25">
      <c r="B178" s="111">
        <v>45308</v>
      </c>
      <c r="C178" s="63" t="s">
        <v>92</v>
      </c>
      <c r="E178"/>
    </row>
    <row r="179" spans="2:5" x14ac:dyDescent="0.25">
      <c r="B179" s="111">
        <v>45308</v>
      </c>
      <c r="C179" s="63" t="s">
        <v>93</v>
      </c>
      <c r="E179"/>
    </row>
    <row r="180" spans="2:5" x14ac:dyDescent="0.25">
      <c r="B180" s="111">
        <v>45308</v>
      </c>
      <c r="C180" s="63" t="s">
        <v>83</v>
      </c>
      <c r="E180"/>
    </row>
    <row r="181" spans="2:5" x14ac:dyDescent="0.25">
      <c r="B181" s="111">
        <v>45309</v>
      </c>
      <c r="C181" s="63" t="s">
        <v>84</v>
      </c>
      <c r="E181"/>
    </row>
    <row r="182" spans="2:5" x14ac:dyDescent="0.25">
      <c r="B182" s="111">
        <v>45309</v>
      </c>
      <c r="C182" s="63" t="s">
        <v>92</v>
      </c>
      <c r="E182"/>
    </row>
    <row r="183" spans="2:5" x14ac:dyDescent="0.25">
      <c r="B183" s="111">
        <v>45309</v>
      </c>
      <c r="C183" s="63" t="s">
        <v>92</v>
      </c>
      <c r="E183"/>
    </row>
    <row r="184" spans="2:5" x14ac:dyDescent="0.25">
      <c r="B184" s="111">
        <v>45309</v>
      </c>
      <c r="C184" s="63" t="s">
        <v>92</v>
      </c>
      <c r="E184"/>
    </row>
    <row r="185" spans="2:5" x14ac:dyDescent="0.25">
      <c r="B185" s="111">
        <v>45309</v>
      </c>
      <c r="C185" s="63" t="s">
        <v>83</v>
      </c>
      <c r="E185"/>
    </row>
    <row r="186" spans="2:5" x14ac:dyDescent="0.25">
      <c r="B186" s="111">
        <v>45309</v>
      </c>
      <c r="C186" s="63" t="s">
        <v>92</v>
      </c>
      <c r="E186"/>
    </row>
    <row r="187" spans="2:5" x14ac:dyDescent="0.25">
      <c r="B187" s="111">
        <v>45309</v>
      </c>
      <c r="C187" s="63" t="s">
        <v>89</v>
      </c>
      <c r="E187"/>
    </row>
    <row r="188" spans="2:5" x14ac:dyDescent="0.25">
      <c r="B188" s="111">
        <v>45309</v>
      </c>
      <c r="C188" s="63" t="s">
        <v>83</v>
      </c>
      <c r="E188"/>
    </row>
    <row r="189" spans="2:5" x14ac:dyDescent="0.25">
      <c r="B189" s="111">
        <v>45309</v>
      </c>
      <c r="C189" s="63" t="s">
        <v>98</v>
      </c>
      <c r="E189"/>
    </row>
    <row r="190" spans="2:5" x14ac:dyDescent="0.25">
      <c r="B190" s="111">
        <v>45309</v>
      </c>
      <c r="C190" s="63" t="s">
        <v>83</v>
      </c>
      <c r="E190"/>
    </row>
    <row r="191" spans="2:5" x14ac:dyDescent="0.25">
      <c r="B191" s="111">
        <v>45309</v>
      </c>
      <c r="C191" s="63" t="s">
        <v>92</v>
      </c>
      <c r="E191"/>
    </row>
    <row r="192" spans="2:5" x14ac:dyDescent="0.25">
      <c r="B192" s="111">
        <v>45309</v>
      </c>
      <c r="C192" s="63" t="s">
        <v>83</v>
      </c>
      <c r="E192"/>
    </row>
    <row r="193" spans="2:5" x14ac:dyDescent="0.25">
      <c r="B193" s="111">
        <v>45309</v>
      </c>
      <c r="C193" s="63" t="s">
        <v>91</v>
      </c>
      <c r="E193"/>
    </row>
    <row r="194" spans="2:5" x14ac:dyDescent="0.25">
      <c r="B194" s="111">
        <v>45309</v>
      </c>
      <c r="C194" s="63" t="s">
        <v>91</v>
      </c>
      <c r="E194"/>
    </row>
    <row r="195" spans="2:5" x14ac:dyDescent="0.25">
      <c r="B195" s="111">
        <v>45309</v>
      </c>
      <c r="C195" s="63" t="s">
        <v>89</v>
      </c>
      <c r="E195"/>
    </row>
    <row r="196" spans="2:5" x14ac:dyDescent="0.25">
      <c r="B196" s="111">
        <v>45309</v>
      </c>
      <c r="C196" s="63" t="s">
        <v>100</v>
      </c>
      <c r="E196"/>
    </row>
    <row r="197" spans="2:5" x14ac:dyDescent="0.25">
      <c r="B197" s="111">
        <v>45309</v>
      </c>
      <c r="C197" s="63" t="s">
        <v>83</v>
      </c>
      <c r="E197"/>
    </row>
    <row r="198" spans="2:5" x14ac:dyDescent="0.25">
      <c r="B198" s="111">
        <v>45309</v>
      </c>
      <c r="C198" s="63" t="s">
        <v>83</v>
      </c>
      <c r="E198"/>
    </row>
    <row r="199" spans="2:5" x14ac:dyDescent="0.25">
      <c r="B199" s="111">
        <v>45309</v>
      </c>
      <c r="C199" s="63" t="s">
        <v>97</v>
      </c>
      <c r="E199"/>
    </row>
    <row r="200" spans="2:5" x14ac:dyDescent="0.25">
      <c r="B200" s="111">
        <v>45309</v>
      </c>
      <c r="C200" s="63" t="s">
        <v>98</v>
      </c>
      <c r="E200"/>
    </row>
    <row r="201" spans="2:5" x14ac:dyDescent="0.25">
      <c r="B201" s="111">
        <v>45309</v>
      </c>
      <c r="C201" s="63" t="s">
        <v>115</v>
      </c>
      <c r="E201"/>
    </row>
    <row r="202" spans="2:5" x14ac:dyDescent="0.25">
      <c r="B202" s="111">
        <v>45309</v>
      </c>
      <c r="C202" s="63" t="s">
        <v>98</v>
      </c>
      <c r="E202"/>
    </row>
    <row r="203" spans="2:5" x14ac:dyDescent="0.25">
      <c r="B203" s="111">
        <v>45310</v>
      </c>
      <c r="C203" s="63" t="s">
        <v>83</v>
      </c>
      <c r="E203"/>
    </row>
    <row r="204" spans="2:5" x14ac:dyDescent="0.25">
      <c r="B204" s="111">
        <v>45310</v>
      </c>
      <c r="C204" s="63" t="s">
        <v>91</v>
      </c>
      <c r="E204"/>
    </row>
    <row r="205" spans="2:5" x14ac:dyDescent="0.25">
      <c r="B205" s="111">
        <v>45310</v>
      </c>
      <c r="C205" s="63" t="s">
        <v>83</v>
      </c>
      <c r="E205"/>
    </row>
    <row r="206" spans="2:5" x14ac:dyDescent="0.25">
      <c r="B206" s="111">
        <v>45310</v>
      </c>
      <c r="C206" s="63" t="s">
        <v>83</v>
      </c>
      <c r="E206"/>
    </row>
    <row r="207" spans="2:5" x14ac:dyDescent="0.25">
      <c r="B207" s="111">
        <v>45310</v>
      </c>
      <c r="C207" s="63" t="s">
        <v>90</v>
      </c>
      <c r="E207"/>
    </row>
    <row r="208" spans="2:5" x14ac:dyDescent="0.25">
      <c r="B208" s="111">
        <v>45310</v>
      </c>
      <c r="C208" s="63" t="s">
        <v>95</v>
      </c>
      <c r="E208"/>
    </row>
    <row r="209" spans="2:5" x14ac:dyDescent="0.25">
      <c r="B209" s="111">
        <v>45310</v>
      </c>
      <c r="C209" s="63" t="s">
        <v>83</v>
      </c>
      <c r="E209"/>
    </row>
    <row r="210" spans="2:5" x14ac:dyDescent="0.25">
      <c r="B210" s="111">
        <v>45310</v>
      </c>
      <c r="C210" s="63" t="s">
        <v>83</v>
      </c>
      <c r="E210"/>
    </row>
    <row r="211" spans="2:5" x14ac:dyDescent="0.25">
      <c r="B211" s="111">
        <v>45310</v>
      </c>
      <c r="C211" s="63" t="s">
        <v>81</v>
      </c>
      <c r="E211"/>
    </row>
    <row r="212" spans="2:5" x14ac:dyDescent="0.25">
      <c r="B212" s="111">
        <v>45310</v>
      </c>
      <c r="C212" s="63" t="s">
        <v>90</v>
      </c>
      <c r="E212"/>
    </row>
    <row r="213" spans="2:5" x14ac:dyDescent="0.25">
      <c r="B213" s="111">
        <v>45310</v>
      </c>
      <c r="C213" s="63" t="s">
        <v>90</v>
      </c>
      <c r="E213"/>
    </row>
    <row r="214" spans="2:5" x14ac:dyDescent="0.25">
      <c r="B214" s="111">
        <v>45310</v>
      </c>
      <c r="C214" s="63" t="s">
        <v>84</v>
      </c>
      <c r="E214"/>
    </row>
    <row r="215" spans="2:5" x14ac:dyDescent="0.25">
      <c r="B215" s="111">
        <v>45310</v>
      </c>
      <c r="C215" s="63" t="s">
        <v>89</v>
      </c>
      <c r="E215"/>
    </row>
    <row r="216" spans="2:5" x14ac:dyDescent="0.25">
      <c r="B216" s="111">
        <v>45310</v>
      </c>
      <c r="C216" s="63" t="s">
        <v>92</v>
      </c>
      <c r="E216"/>
    </row>
    <row r="217" spans="2:5" x14ac:dyDescent="0.25">
      <c r="B217" s="111">
        <v>45310</v>
      </c>
      <c r="C217" s="63" t="s">
        <v>95</v>
      </c>
      <c r="E217"/>
    </row>
    <row r="218" spans="2:5" x14ac:dyDescent="0.25">
      <c r="B218" s="111">
        <v>45310</v>
      </c>
      <c r="C218" s="63" t="s">
        <v>98</v>
      </c>
      <c r="E218"/>
    </row>
    <row r="219" spans="2:5" x14ac:dyDescent="0.25">
      <c r="B219" s="111">
        <v>45310</v>
      </c>
      <c r="C219" s="63" t="s">
        <v>90</v>
      </c>
      <c r="E219"/>
    </row>
    <row r="220" spans="2:5" x14ac:dyDescent="0.25">
      <c r="B220" s="111">
        <v>45310</v>
      </c>
      <c r="C220" s="63" t="s">
        <v>83</v>
      </c>
      <c r="E220"/>
    </row>
    <row r="221" spans="2:5" x14ac:dyDescent="0.25">
      <c r="B221" s="111">
        <v>45310</v>
      </c>
      <c r="C221" s="63" t="s">
        <v>90</v>
      </c>
      <c r="E221"/>
    </row>
    <row r="222" spans="2:5" x14ac:dyDescent="0.25">
      <c r="B222" s="111">
        <v>45313</v>
      </c>
      <c r="C222" s="63" t="s">
        <v>92</v>
      </c>
      <c r="E222"/>
    </row>
    <row r="223" spans="2:5" x14ac:dyDescent="0.25">
      <c r="B223" s="111">
        <v>45313</v>
      </c>
      <c r="C223" s="63" t="s">
        <v>92</v>
      </c>
      <c r="E223"/>
    </row>
    <row r="224" spans="2:5" x14ac:dyDescent="0.25">
      <c r="B224" s="111">
        <v>45313</v>
      </c>
      <c r="C224" s="63" t="s">
        <v>83</v>
      </c>
      <c r="E224"/>
    </row>
    <row r="225" spans="2:5" x14ac:dyDescent="0.25">
      <c r="B225" s="111">
        <v>45313</v>
      </c>
      <c r="C225" s="63" t="s">
        <v>94</v>
      </c>
      <c r="E225"/>
    </row>
    <row r="226" spans="2:5" x14ac:dyDescent="0.25">
      <c r="B226" s="111">
        <v>45313</v>
      </c>
      <c r="C226" s="63" t="s">
        <v>92</v>
      </c>
      <c r="E226"/>
    </row>
    <row r="227" spans="2:5" x14ac:dyDescent="0.25">
      <c r="B227" s="111">
        <v>45313</v>
      </c>
      <c r="C227" s="63" t="s">
        <v>94</v>
      </c>
      <c r="E227"/>
    </row>
    <row r="228" spans="2:5" x14ac:dyDescent="0.25">
      <c r="B228" s="111">
        <v>45313</v>
      </c>
      <c r="C228" s="63" t="s">
        <v>98</v>
      </c>
      <c r="E228"/>
    </row>
    <row r="229" spans="2:5" x14ac:dyDescent="0.25">
      <c r="B229" s="111">
        <v>45313</v>
      </c>
      <c r="C229" s="63" t="s">
        <v>81</v>
      </c>
      <c r="E229"/>
    </row>
    <row r="230" spans="2:5" x14ac:dyDescent="0.25">
      <c r="B230" s="111">
        <v>45313</v>
      </c>
      <c r="C230" s="63" t="s">
        <v>91</v>
      </c>
      <c r="E230"/>
    </row>
    <row r="231" spans="2:5" x14ac:dyDescent="0.25">
      <c r="B231" s="111">
        <v>45313</v>
      </c>
      <c r="C231" s="63" t="s">
        <v>92</v>
      </c>
      <c r="E231"/>
    </row>
    <row r="232" spans="2:5" x14ac:dyDescent="0.25">
      <c r="B232" s="111">
        <v>45313</v>
      </c>
      <c r="C232" s="63" t="s">
        <v>98</v>
      </c>
      <c r="E232"/>
    </row>
    <row r="233" spans="2:5" x14ac:dyDescent="0.25">
      <c r="B233" s="111">
        <v>45313</v>
      </c>
      <c r="C233" s="63" t="s">
        <v>92</v>
      </c>
      <c r="E233"/>
    </row>
    <row r="234" spans="2:5" x14ac:dyDescent="0.25">
      <c r="B234" s="111">
        <v>45313</v>
      </c>
      <c r="C234" s="63" t="s">
        <v>100</v>
      </c>
      <c r="E234"/>
    </row>
    <row r="235" spans="2:5" x14ac:dyDescent="0.25">
      <c r="B235" s="111">
        <v>45313</v>
      </c>
      <c r="C235" s="63" t="s">
        <v>92</v>
      </c>
      <c r="E235"/>
    </row>
    <row r="236" spans="2:5" x14ac:dyDescent="0.25">
      <c r="B236" s="111">
        <v>45313</v>
      </c>
      <c r="C236" s="63" t="s">
        <v>93</v>
      </c>
      <c r="E236"/>
    </row>
    <row r="237" spans="2:5" x14ac:dyDescent="0.25">
      <c r="B237" s="111">
        <v>45313</v>
      </c>
      <c r="C237" s="63" t="s">
        <v>83</v>
      </c>
      <c r="E237"/>
    </row>
    <row r="238" spans="2:5" x14ac:dyDescent="0.25">
      <c r="B238" s="111">
        <v>45313</v>
      </c>
      <c r="C238" s="63" t="s">
        <v>91</v>
      </c>
      <c r="E238"/>
    </row>
    <row r="239" spans="2:5" x14ac:dyDescent="0.25">
      <c r="B239" s="111">
        <v>45313</v>
      </c>
      <c r="C239" s="63" t="s">
        <v>89</v>
      </c>
      <c r="E239"/>
    </row>
    <row r="240" spans="2:5" x14ac:dyDescent="0.25">
      <c r="B240" s="111">
        <v>45313</v>
      </c>
      <c r="C240" s="63" t="s">
        <v>83</v>
      </c>
      <c r="E240"/>
    </row>
    <row r="241" spans="2:5" x14ac:dyDescent="0.25">
      <c r="B241" s="111">
        <v>45313</v>
      </c>
      <c r="C241" s="63" t="s">
        <v>81</v>
      </c>
      <c r="E241"/>
    </row>
    <row r="242" spans="2:5" x14ac:dyDescent="0.25">
      <c r="B242" s="111">
        <v>45313</v>
      </c>
      <c r="C242" s="63" t="s">
        <v>90</v>
      </c>
      <c r="E242"/>
    </row>
    <row r="243" spans="2:5" x14ac:dyDescent="0.25">
      <c r="B243" s="111">
        <v>45313</v>
      </c>
      <c r="C243" s="63" t="s">
        <v>83</v>
      </c>
      <c r="E243"/>
    </row>
    <row r="244" spans="2:5" x14ac:dyDescent="0.25">
      <c r="B244" s="111">
        <v>45313</v>
      </c>
      <c r="C244" s="63" t="s">
        <v>95</v>
      </c>
      <c r="E244"/>
    </row>
    <row r="245" spans="2:5" x14ac:dyDescent="0.25">
      <c r="B245" s="111">
        <v>45313</v>
      </c>
      <c r="C245" s="63" t="s">
        <v>85</v>
      </c>
      <c r="E245"/>
    </row>
    <row r="246" spans="2:5" x14ac:dyDescent="0.25">
      <c r="B246" s="111">
        <v>45313</v>
      </c>
      <c r="C246" s="63" t="s">
        <v>81</v>
      </c>
      <c r="E246"/>
    </row>
    <row r="247" spans="2:5" x14ac:dyDescent="0.25">
      <c r="B247" s="111">
        <v>45313</v>
      </c>
      <c r="C247" s="63" t="s">
        <v>83</v>
      </c>
      <c r="E247"/>
    </row>
    <row r="248" spans="2:5" x14ac:dyDescent="0.25">
      <c r="B248" s="111">
        <v>45313</v>
      </c>
      <c r="C248" s="63" t="s">
        <v>83</v>
      </c>
      <c r="E248"/>
    </row>
    <row r="249" spans="2:5" x14ac:dyDescent="0.25">
      <c r="B249" s="111">
        <v>45313</v>
      </c>
      <c r="C249" s="63" t="s">
        <v>92</v>
      </c>
      <c r="E249"/>
    </row>
    <row r="250" spans="2:5" x14ac:dyDescent="0.25">
      <c r="B250" s="111">
        <v>45313</v>
      </c>
      <c r="C250" s="63" t="s">
        <v>81</v>
      </c>
      <c r="E250"/>
    </row>
    <row r="251" spans="2:5" x14ac:dyDescent="0.25">
      <c r="B251" s="111">
        <v>45313</v>
      </c>
      <c r="C251" s="63" t="s">
        <v>94</v>
      </c>
      <c r="E251"/>
    </row>
    <row r="252" spans="2:5" x14ac:dyDescent="0.25">
      <c r="B252" s="111">
        <v>45313</v>
      </c>
      <c r="C252" s="63" t="s">
        <v>92</v>
      </c>
      <c r="E252"/>
    </row>
    <row r="253" spans="2:5" x14ac:dyDescent="0.25">
      <c r="B253" s="111">
        <v>45313</v>
      </c>
      <c r="C253" s="63" t="s">
        <v>95</v>
      </c>
      <c r="E253"/>
    </row>
    <row r="254" spans="2:5" x14ac:dyDescent="0.25">
      <c r="B254" s="111">
        <v>45313</v>
      </c>
      <c r="C254" s="63" t="s">
        <v>88</v>
      </c>
      <c r="E254"/>
    </row>
    <row r="255" spans="2:5" x14ac:dyDescent="0.25">
      <c r="B255" s="111">
        <v>45314</v>
      </c>
      <c r="C255" s="63" t="s">
        <v>83</v>
      </c>
      <c r="E255"/>
    </row>
    <row r="256" spans="2:5" x14ac:dyDescent="0.25">
      <c r="B256" s="111">
        <v>45314</v>
      </c>
      <c r="C256" s="63" t="s">
        <v>81</v>
      </c>
      <c r="E256"/>
    </row>
    <row r="257" spans="2:5" x14ac:dyDescent="0.25">
      <c r="B257" s="111">
        <v>45314</v>
      </c>
      <c r="C257" s="63" t="s">
        <v>83</v>
      </c>
      <c r="E257"/>
    </row>
    <row r="258" spans="2:5" x14ac:dyDescent="0.25">
      <c r="B258" s="111">
        <v>45314</v>
      </c>
      <c r="C258" s="63" t="s">
        <v>91</v>
      </c>
      <c r="E258"/>
    </row>
    <row r="259" spans="2:5" x14ac:dyDescent="0.25">
      <c r="B259" s="111">
        <v>45314</v>
      </c>
      <c r="C259" s="63" t="s">
        <v>95</v>
      </c>
      <c r="E259"/>
    </row>
    <row r="260" spans="2:5" x14ac:dyDescent="0.25">
      <c r="B260" s="111">
        <v>45314</v>
      </c>
      <c r="C260" s="63" t="s">
        <v>84</v>
      </c>
      <c r="E260"/>
    </row>
    <row r="261" spans="2:5" x14ac:dyDescent="0.25">
      <c r="B261" s="111">
        <v>45314</v>
      </c>
      <c r="C261" s="63" t="s">
        <v>83</v>
      </c>
      <c r="E261"/>
    </row>
    <row r="262" spans="2:5" x14ac:dyDescent="0.25">
      <c r="B262" s="111">
        <v>45314</v>
      </c>
      <c r="C262" s="63" t="s">
        <v>95</v>
      </c>
      <c r="E262"/>
    </row>
    <row r="263" spans="2:5" x14ac:dyDescent="0.25">
      <c r="B263" s="111">
        <v>45314</v>
      </c>
      <c r="C263" s="63" t="s">
        <v>83</v>
      </c>
      <c r="E263"/>
    </row>
    <row r="264" spans="2:5" x14ac:dyDescent="0.25">
      <c r="B264" s="111">
        <v>45314</v>
      </c>
      <c r="C264" s="63" t="s">
        <v>89</v>
      </c>
      <c r="E264"/>
    </row>
    <row r="265" spans="2:5" x14ac:dyDescent="0.25">
      <c r="B265" s="111">
        <v>45314</v>
      </c>
      <c r="C265" s="63" t="s">
        <v>91</v>
      </c>
      <c r="E265"/>
    </row>
    <row r="266" spans="2:5" x14ac:dyDescent="0.25">
      <c r="B266" s="111">
        <v>45314</v>
      </c>
      <c r="C266" s="63" t="s">
        <v>115</v>
      </c>
      <c r="E266"/>
    </row>
    <row r="267" spans="2:5" x14ac:dyDescent="0.25">
      <c r="B267" s="111">
        <v>45315</v>
      </c>
      <c r="C267" s="63" t="s">
        <v>92</v>
      </c>
      <c r="E267"/>
    </row>
    <row r="268" spans="2:5" x14ac:dyDescent="0.25">
      <c r="B268" s="111">
        <v>45315</v>
      </c>
      <c r="C268" s="63" t="s">
        <v>83</v>
      </c>
      <c r="E268"/>
    </row>
    <row r="269" spans="2:5" x14ac:dyDescent="0.25">
      <c r="B269" s="111">
        <v>45315</v>
      </c>
      <c r="C269" s="63" t="s">
        <v>96</v>
      </c>
      <c r="E269"/>
    </row>
    <row r="270" spans="2:5" x14ac:dyDescent="0.25">
      <c r="B270" s="111">
        <v>45315</v>
      </c>
      <c r="C270" s="63" t="s">
        <v>83</v>
      </c>
      <c r="E270"/>
    </row>
    <row r="271" spans="2:5" x14ac:dyDescent="0.25">
      <c r="B271" s="111">
        <v>45315</v>
      </c>
      <c r="C271" s="63" t="s">
        <v>83</v>
      </c>
      <c r="E271"/>
    </row>
    <row r="272" spans="2:5" x14ac:dyDescent="0.25">
      <c r="B272" s="111">
        <v>45315</v>
      </c>
      <c r="C272" s="63" t="s">
        <v>89</v>
      </c>
      <c r="E272"/>
    </row>
    <row r="273" spans="2:5" x14ac:dyDescent="0.25">
      <c r="B273" s="111">
        <v>45315</v>
      </c>
      <c r="C273" s="63" t="s">
        <v>91</v>
      </c>
      <c r="E273"/>
    </row>
    <row r="274" spans="2:5" x14ac:dyDescent="0.25">
      <c r="B274" s="111">
        <v>45315</v>
      </c>
      <c r="C274" s="63" t="s">
        <v>91</v>
      </c>
      <c r="E274"/>
    </row>
    <row r="275" spans="2:5" x14ac:dyDescent="0.25">
      <c r="B275" s="111">
        <v>45315</v>
      </c>
      <c r="C275" s="63" t="s">
        <v>91</v>
      </c>
      <c r="E275"/>
    </row>
    <row r="276" spans="2:5" x14ac:dyDescent="0.25">
      <c r="B276" s="111">
        <v>45315</v>
      </c>
      <c r="C276" s="63" t="s">
        <v>83</v>
      </c>
      <c r="E276"/>
    </row>
    <row r="277" spans="2:5" x14ac:dyDescent="0.25">
      <c r="B277" s="111">
        <v>45315</v>
      </c>
      <c r="C277" s="63" t="s">
        <v>90</v>
      </c>
      <c r="E277"/>
    </row>
    <row r="278" spans="2:5" x14ac:dyDescent="0.25">
      <c r="B278" s="111">
        <v>45315</v>
      </c>
      <c r="C278" s="63" t="s">
        <v>91</v>
      </c>
      <c r="E278"/>
    </row>
    <row r="279" spans="2:5" x14ac:dyDescent="0.25">
      <c r="B279" s="111">
        <v>45315</v>
      </c>
      <c r="C279" s="63" t="s">
        <v>83</v>
      </c>
      <c r="E279"/>
    </row>
    <row r="280" spans="2:5" x14ac:dyDescent="0.25">
      <c r="B280" s="111">
        <v>45315</v>
      </c>
      <c r="C280" s="63" t="s">
        <v>84</v>
      </c>
      <c r="E280"/>
    </row>
    <row r="281" spans="2:5" x14ac:dyDescent="0.25">
      <c r="B281" s="111">
        <v>45315</v>
      </c>
      <c r="C281" s="63" t="s">
        <v>91</v>
      </c>
      <c r="E281"/>
    </row>
    <row r="282" spans="2:5" x14ac:dyDescent="0.25">
      <c r="B282" s="111">
        <v>45315</v>
      </c>
      <c r="C282" s="63" t="s">
        <v>83</v>
      </c>
      <c r="E282"/>
    </row>
    <row r="283" spans="2:5" x14ac:dyDescent="0.25">
      <c r="B283" s="111">
        <v>45315</v>
      </c>
      <c r="C283" s="63" t="s">
        <v>81</v>
      </c>
      <c r="E283"/>
    </row>
    <row r="284" spans="2:5" x14ac:dyDescent="0.25">
      <c r="B284" s="111">
        <v>45316</v>
      </c>
      <c r="C284" s="63" t="s">
        <v>83</v>
      </c>
      <c r="E284"/>
    </row>
    <row r="285" spans="2:5" x14ac:dyDescent="0.25">
      <c r="B285" s="111">
        <v>45316</v>
      </c>
      <c r="C285" s="63" t="s">
        <v>95</v>
      </c>
      <c r="E285"/>
    </row>
    <row r="286" spans="2:5" x14ac:dyDescent="0.25">
      <c r="B286" s="111">
        <v>45316</v>
      </c>
      <c r="C286" s="63" t="s">
        <v>81</v>
      </c>
      <c r="E286"/>
    </row>
    <row r="287" spans="2:5" x14ac:dyDescent="0.25">
      <c r="B287" s="111">
        <v>45316</v>
      </c>
      <c r="C287" s="63" t="s">
        <v>84</v>
      </c>
      <c r="E287"/>
    </row>
    <row r="288" spans="2:5" x14ac:dyDescent="0.25">
      <c r="B288" s="111">
        <v>45316</v>
      </c>
      <c r="C288" s="63" t="s">
        <v>83</v>
      </c>
      <c r="E288"/>
    </row>
    <row r="289" spans="2:5" x14ac:dyDescent="0.25">
      <c r="B289" s="111">
        <v>45316</v>
      </c>
      <c r="C289" s="63" t="s">
        <v>83</v>
      </c>
      <c r="E289"/>
    </row>
    <row r="290" spans="2:5" x14ac:dyDescent="0.25">
      <c r="B290" s="111">
        <v>45316</v>
      </c>
      <c r="C290" s="63" t="s">
        <v>91</v>
      </c>
      <c r="E290"/>
    </row>
    <row r="291" spans="2:5" x14ac:dyDescent="0.25">
      <c r="B291" s="111">
        <v>45316</v>
      </c>
      <c r="C291" s="63" t="s">
        <v>95</v>
      </c>
      <c r="E291"/>
    </row>
    <row r="292" spans="2:5" x14ac:dyDescent="0.25">
      <c r="B292" s="111">
        <v>45316</v>
      </c>
      <c r="C292" s="63" t="s">
        <v>91</v>
      </c>
      <c r="E292"/>
    </row>
    <row r="293" spans="2:5" x14ac:dyDescent="0.25">
      <c r="B293" s="111">
        <v>45316</v>
      </c>
      <c r="C293" s="63" t="s">
        <v>83</v>
      </c>
      <c r="E293"/>
    </row>
    <row r="294" spans="2:5" x14ac:dyDescent="0.25">
      <c r="B294" s="111">
        <v>45316</v>
      </c>
      <c r="C294" s="63" t="s">
        <v>81</v>
      </c>
      <c r="E294"/>
    </row>
    <row r="295" spans="2:5" x14ac:dyDescent="0.25">
      <c r="B295" s="111">
        <v>45316</v>
      </c>
      <c r="C295" s="63" t="s">
        <v>83</v>
      </c>
      <c r="E295"/>
    </row>
    <row r="296" spans="2:5" x14ac:dyDescent="0.25">
      <c r="B296" s="111">
        <v>45316</v>
      </c>
      <c r="C296" s="63" t="s">
        <v>84</v>
      </c>
      <c r="E296"/>
    </row>
    <row r="297" spans="2:5" x14ac:dyDescent="0.25">
      <c r="B297" s="111">
        <v>45316</v>
      </c>
      <c r="C297" s="63" t="s">
        <v>84</v>
      </c>
      <c r="E297"/>
    </row>
    <row r="298" spans="2:5" x14ac:dyDescent="0.25">
      <c r="B298" s="111">
        <v>45316</v>
      </c>
      <c r="C298" s="63" t="s">
        <v>89</v>
      </c>
      <c r="E298"/>
    </row>
    <row r="299" spans="2:5" x14ac:dyDescent="0.25">
      <c r="B299" s="111">
        <v>45316</v>
      </c>
      <c r="C299" s="63" t="s">
        <v>91</v>
      </c>
      <c r="E299"/>
    </row>
    <row r="300" spans="2:5" x14ac:dyDescent="0.25">
      <c r="B300" s="111">
        <v>45316</v>
      </c>
      <c r="C300" s="63" t="s">
        <v>95</v>
      </c>
      <c r="E300"/>
    </row>
    <row r="301" spans="2:5" x14ac:dyDescent="0.25">
      <c r="B301" s="111">
        <v>45316</v>
      </c>
      <c r="C301" s="63" t="s">
        <v>83</v>
      </c>
      <c r="E301"/>
    </row>
    <row r="302" spans="2:5" x14ac:dyDescent="0.25">
      <c r="B302" s="111">
        <v>45317</v>
      </c>
      <c r="C302" s="63" t="s">
        <v>84</v>
      </c>
      <c r="E302"/>
    </row>
    <row r="303" spans="2:5" x14ac:dyDescent="0.25">
      <c r="B303" s="111">
        <v>45317</v>
      </c>
      <c r="C303" s="63" t="s">
        <v>84</v>
      </c>
      <c r="E303"/>
    </row>
    <row r="304" spans="2:5" x14ac:dyDescent="0.25">
      <c r="B304" s="111">
        <v>45317</v>
      </c>
      <c r="C304" s="63" t="s">
        <v>84</v>
      </c>
      <c r="E304"/>
    </row>
    <row r="305" spans="2:5" x14ac:dyDescent="0.25">
      <c r="B305" s="111">
        <v>45317</v>
      </c>
      <c r="C305" s="63" t="s">
        <v>83</v>
      </c>
      <c r="E305"/>
    </row>
    <row r="306" spans="2:5" x14ac:dyDescent="0.25">
      <c r="B306" s="111">
        <v>45317</v>
      </c>
      <c r="C306" s="63" t="s">
        <v>84</v>
      </c>
      <c r="E306"/>
    </row>
    <row r="307" spans="2:5" x14ac:dyDescent="0.25">
      <c r="B307" s="111">
        <v>45317</v>
      </c>
      <c r="C307" s="63" t="s">
        <v>92</v>
      </c>
      <c r="E307"/>
    </row>
    <row r="308" spans="2:5" x14ac:dyDescent="0.25">
      <c r="B308" s="111">
        <v>45317</v>
      </c>
      <c r="C308" s="63" t="s">
        <v>83</v>
      </c>
      <c r="E308"/>
    </row>
    <row r="309" spans="2:5" x14ac:dyDescent="0.25">
      <c r="B309" s="111">
        <v>45320</v>
      </c>
      <c r="C309" s="63" t="s">
        <v>83</v>
      </c>
      <c r="E309"/>
    </row>
    <row r="310" spans="2:5" x14ac:dyDescent="0.25">
      <c r="B310" s="111">
        <v>45320</v>
      </c>
      <c r="C310" s="63" t="s">
        <v>97</v>
      </c>
      <c r="E310"/>
    </row>
    <row r="311" spans="2:5" x14ac:dyDescent="0.25">
      <c r="B311" s="111">
        <v>45320</v>
      </c>
      <c r="C311" s="63" t="s">
        <v>83</v>
      </c>
      <c r="E311"/>
    </row>
    <row r="312" spans="2:5" x14ac:dyDescent="0.25">
      <c r="B312" s="111">
        <v>45320</v>
      </c>
      <c r="C312" s="63" t="s">
        <v>90</v>
      </c>
      <c r="E312"/>
    </row>
    <row r="313" spans="2:5" x14ac:dyDescent="0.25">
      <c r="B313" s="111">
        <v>45320</v>
      </c>
      <c r="C313" s="63" t="s">
        <v>83</v>
      </c>
      <c r="E313"/>
    </row>
    <row r="314" spans="2:5" x14ac:dyDescent="0.25">
      <c r="B314" s="111">
        <v>45320</v>
      </c>
      <c r="C314" s="63" t="s">
        <v>81</v>
      </c>
      <c r="E314"/>
    </row>
    <row r="315" spans="2:5" x14ac:dyDescent="0.25">
      <c r="B315" s="111">
        <v>45320</v>
      </c>
      <c r="C315" s="63" t="s">
        <v>94</v>
      </c>
      <c r="E315"/>
    </row>
    <row r="316" spans="2:5" x14ac:dyDescent="0.25">
      <c r="B316" s="111">
        <v>45320</v>
      </c>
      <c r="C316" s="63" t="s">
        <v>84</v>
      </c>
      <c r="E316"/>
    </row>
    <row r="317" spans="2:5" x14ac:dyDescent="0.25">
      <c r="B317" s="111">
        <v>45320</v>
      </c>
      <c r="C317" s="63" t="s">
        <v>84</v>
      </c>
      <c r="E317"/>
    </row>
    <row r="318" spans="2:5" x14ac:dyDescent="0.25">
      <c r="B318" s="111">
        <v>45320</v>
      </c>
      <c r="C318" s="63" t="s">
        <v>83</v>
      </c>
      <c r="E318"/>
    </row>
    <row r="319" spans="2:5" x14ac:dyDescent="0.25">
      <c r="B319" s="111">
        <v>45320</v>
      </c>
      <c r="C319" s="63" t="s">
        <v>83</v>
      </c>
      <c r="E319"/>
    </row>
    <row r="320" spans="2:5" x14ac:dyDescent="0.25">
      <c r="B320" s="111">
        <v>45320</v>
      </c>
      <c r="C320" s="63" t="s">
        <v>90</v>
      </c>
      <c r="E320"/>
    </row>
    <row r="321" spans="2:5" x14ac:dyDescent="0.25">
      <c r="B321" s="111">
        <v>45320</v>
      </c>
      <c r="C321" s="63" t="s">
        <v>81</v>
      </c>
      <c r="E321"/>
    </row>
    <row r="322" spans="2:5" x14ac:dyDescent="0.25">
      <c r="B322" s="111">
        <v>45320</v>
      </c>
      <c r="C322" s="63" t="s">
        <v>106</v>
      </c>
      <c r="E322"/>
    </row>
    <row r="323" spans="2:5" x14ac:dyDescent="0.25">
      <c r="B323" s="111">
        <v>45320</v>
      </c>
      <c r="C323" s="63" t="s">
        <v>83</v>
      </c>
      <c r="E323"/>
    </row>
    <row r="324" spans="2:5" x14ac:dyDescent="0.25">
      <c r="B324" s="111">
        <v>45320</v>
      </c>
      <c r="C324" s="63" t="s">
        <v>92</v>
      </c>
      <c r="E324"/>
    </row>
    <row r="325" spans="2:5" x14ac:dyDescent="0.25">
      <c r="B325" s="111">
        <v>45320</v>
      </c>
      <c r="C325" s="63" t="s">
        <v>83</v>
      </c>
      <c r="E325"/>
    </row>
    <row r="326" spans="2:5" x14ac:dyDescent="0.25">
      <c r="B326" s="111">
        <v>45320</v>
      </c>
      <c r="C326" s="63" t="s">
        <v>81</v>
      </c>
      <c r="E326"/>
    </row>
    <row r="327" spans="2:5" x14ac:dyDescent="0.25">
      <c r="B327" s="111">
        <v>45320</v>
      </c>
      <c r="C327" s="63" t="s">
        <v>91</v>
      </c>
      <c r="E327"/>
    </row>
    <row r="328" spans="2:5" x14ac:dyDescent="0.25">
      <c r="B328" s="111">
        <v>45320</v>
      </c>
      <c r="C328" s="63" t="s">
        <v>89</v>
      </c>
      <c r="E328"/>
    </row>
    <row r="329" spans="2:5" x14ac:dyDescent="0.25">
      <c r="B329" s="111">
        <v>45320</v>
      </c>
      <c r="C329" s="63" t="s">
        <v>93</v>
      </c>
      <c r="E329"/>
    </row>
    <row r="330" spans="2:5" x14ac:dyDescent="0.25">
      <c r="B330" s="111">
        <v>45320</v>
      </c>
      <c r="C330" s="63" t="s">
        <v>91</v>
      </c>
      <c r="E330"/>
    </row>
    <row r="331" spans="2:5" x14ac:dyDescent="0.25">
      <c r="B331" s="111">
        <v>45320</v>
      </c>
      <c r="C331" s="63" t="s">
        <v>88</v>
      </c>
      <c r="E331"/>
    </row>
    <row r="332" spans="2:5" x14ac:dyDescent="0.25">
      <c r="B332" s="111">
        <v>45321</v>
      </c>
      <c r="C332" s="63" t="s">
        <v>83</v>
      </c>
      <c r="E332"/>
    </row>
    <row r="333" spans="2:5" x14ac:dyDescent="0.25">
      <c r="B333" s="111">
        <v>45321</v>
      </c>
      <c r="C333" s="63" t="s">
        <v>83</v>
      </c>
      <c r="E333"/>
    </row>
    <row r="334" spans="2:5" x14ac:dyDescent="0.25">
      <c r="B334" s="111">
        <v>45321</v>
      </c>
      <c r="C334" s="63" t="s">
        <v>82</v>
      </c>
      <c r="E334"/>
    </row>
    <row r="335" spans="2:5" x14ac:dyDescent="0.25">
      <c r="B335" s="111">
        <v>45321</v>
      </c>
      <c r="C335" s="63" t="s">
        <v>95</v>
      </c>
      <c r="E335"/>
    </row>
    <row r="336" spans="2:5" x14ac:dyDescent="0.25">
      <c r="B336" s="111">
        <v>45321</v>
      </c>
      <c r="C336" s="63" t="s">
        <v>88</v>
      </c>
      <c r="E336"/>
    </row>
    <row r="337" spans="2:5" x14ac:dyDescent="0.25">
      <c r="B337" s="111">
        <v>45322</v>
      </c>
      <c r="C337" s="63" t="s">
        <v>95</v>
      </c>
      <c r="E337"/>
    </row>
    <row r="338" spans="2:5" x14ac:dyDescent="0.25">
      <c r="B338" s="111">
        <v>45322</v>
      </c>
      <c r="C338" s="63" t="s">
        <v>89</v>
      </c>
      <c r="E338"/>
    </row>
    <row r="339" spans="2:5" x14ac:dyDescent="0.25">
      <c r="B339" s="111">
        <v>45322</v>
      </c>
      <c r="C339" s="63" t="s">
        <v>98</v>
      </c>
      <c r="E339"/>
    </row>
    <row r="340" spans="2:5" x14ac:dyDescent="0.25">
      <c r="B340" s="111">
        <v>45322</v>
      </c>
      <c r="C340" s="63" t="s">
        <v>83</v>
      </c>
      <c r="E340"/>
    </row>
    <row r="341" spans="2:5" x14ac:dyDescent="0.25">
      <c r="B341" s="111">
        <v>45322</v>
      </c>
      <c r="C341" s="63" t="s">
        <v>83</v>
      </c>
      <c r="E341"/>
    </row>
    <row r="342" spans="2:5" x14ac:dyDescent="0.25">
      <c r="B342" s="111">
        <v>45322</v>
      </c>
      <c r="C342" s="63" t="s">
        <v>83</v>
      </c>
      <c r="E342"/>
    </row>
    <row r="343" spans="2:5" x14ac:dyDescent="0.25">
      <c r="B343" s="111">
        <v>45322</v>
      </c>
      <c r="C343" s="63" t="s">
        <v>91</v>
      </c>
      <c r="E343"/>
    </row>
    <row r="344" spans="2:5" x14ac:dyDescent="0.25">
      <c r="B344" s="111">
        <v>45322</v>
      </c>
      <c r="C344" s="63" t="s">
        <v>96</v>
      </c>
      <c r="E344"/>
    </row>
    <row r="345" spans="2:5" x14ac:dyDescent="0.25">
      <c r="B345" s="111">
        <v>45322</v>
      </c>
      <c r="C345" s="63" t="s">
        <v>91</v>
      </c>
      <c r="E345"/>
    </row>
    <row r="346" spans="2:5" x14ac:dyDescent="0.25">
      <c r="B346" s="111">
        <v>45322</v>
      </c>
      <c r="C346" s="63" t="s">
        <v>83</v>
      </c>
      <c r="E346"/>
    </row>
    <row r="347" spans="2:5" x14ac:dyDescent="0.25">
      <c r="B347" s="111">
        <v>45322</v>
      </c>
      <c r="C347" s="63" t="s">
        <v>95</v>
      </c>
      <c r="E347"/>
    </row>
    <row r="348" spans="2:5" x14ac:dyDescent="0.25">
      <c r="B348" s="111">
        <v>45322</v>
      </c>
      <c r="C348" s="63" t="s">
        <v>93</v>
      </c>
      <c r="E348"/>
    </row>
    <row r="349" spans="2:5" x14ac:dyDescent="0.25">
      <c r="B349" s="111">
        <v>45323</v>
      </c>
      <c r="C349" s="63" t="s">
        <v>83</v>
      </c>
      <c r="E349"/>
    </row>
    <row r="350" spans="2:5" x14ac:dyDescent="0.25">
      <c r="B350" s="111">
        <v>45323</v>
      </c>
      <c r="C350" s="63" t="s">
        <v>83</v>
      </c>
      <c r="E350"/>
    </row>
    <row r="351" spans="2:5" x14ac:dyDescent="0.25">
      <c r="B351" s="111">
        <v>45323</v>
      </c>
      <c r="C351" s="63" t="s">
        <v>97</v>
      </c>
      <c r="E351"/>
    </row>
    <row r="352" spans="2:5" x14ac:dyDescent="0.25">
      <c r="B352" s="111">
        <v>45323</v>
      </c>
      <c r="C352" s="63" t="s">
        <v>81</v>
      </c>
      <c r="E352"/>
    </row>
    <row r="353" spans="2:5" x14ac:dyDescent="0.25">
      <c r="B353" s="111">
        <v>45323</v>
      </c>
      <c r="C353" s="63" t="s">
        <v>85</v>
      </c>
      <c r="E353"/>
    </row>
    <row r="354" spans="2:5" x14ac:dyDescent="0.25">
      <c r="B354" s="111">
        <v>45323</v>
      </c>
      <c r="C354" s="63" t="s">
        <v>98</v>
      </c>
      <c r="E354"/>
    </row>
    <row r="355" spans="2:5" x14ac:dyDescent="0.25">
      <c r="B355" s="111">
        <v>45323</v>
      </c>
      <c r="C355" s="63" t="s">
        <v>92</v>
      </c>
      <c r="E355"/>
    </row>
    <row r="356" spans="2:5" x14ac:dyDescent="0.25">
      <c r="B356" s="111">
        <v>45323</v>
      </c>
      <c r="C356" s="63" t="s">
        <v>93</v>
      </c>
      <c r="E356"/>
    </row>
    <row r="357" spans="2:5" x14ac:dyDescent="0.25">
      <c r="B357" s="111">
        <v>45323</v>
      </c>
      <c r="C357" s="63" t="s">
        <v>83</v>
      </c>
      <c r="E357"/>
    </row>
    <row r="358" spans="2:5" x14ac:dyDescent="0.25">
      <c r="B358" s="111">
        <v>45323</v>
      </c>
      <c r="C358" s="63" t="s">
        <v>81</v>
      </c>
      <c r="E358"/>
    </row>
    <row r="359" spans="2:5" x14ac:dyDescent="0.25">
      <c r="B359" s="111">
        <v>45323</v>
      </c>
      <c r="C359" s="63" t="s">
        <v>91</v>
      </c>
      <c r="E359"/>
    </row>
    <row r="360" spans="2:5" x14ac:dyDescent="0.25">
      <c r="B360" s="111">
        <v>45323</v>
      </c>
      <c r="C360" s="63" t="s">
        <v>97</v>
      </c>
      <c r="E360"/>
    </row>
    <row r="361" spans="2:5" x14ac:dyDescent="0.25">
      <c r="B361" s="111">
        <v>45324</v>
      </c>
      <c r="C361" s="63" t="s">
        <v>83</v>
      </c>
      <c r="E361"/>
    </row>
    <row r="362" spans="2:5" x14ac:dyDescent="0.25">
      <c r="B362" s="111">
        <v>45324</v>
      </c>
      <c r="C362" s="63" t="s">
        <v>83</v>
      </c>
      <c r="E362"/>
    </row>
    <row r="363" spans="2:5" x14ac:dyDescent="0.25">
      <c r="B363" s="111">
        <v>45324</v>
      </c>
      <c r="C363" s="63" t="s">
        <v>83</v>
      </c>
      <c r="E363"/>
    </row>
    <row r="364" spans="2:5" x14ac:dyDescent="0.25">
      <c r="B364" s="111">
        <v>45324</v>
      </c>
      <c r="C364" s="63" t="s">
        <v>95</v>
      </c>
      <c r="E364"/>
    </row>
    <row r="365" spans="2:5" x14ac:dyDescent="0.25">
      <c r="B365" s="111">
        <v>45324</v>
      </c>
      <c r="C365" s="63" t="s">
        <v>83</v>
      </c>
      <c r="E365"/>
    </row>
    <row r="366" spans="2:5" x14ac:dyDescent="0.25">
      <c r="B366" s="111">
        <v>45324</v>
      </c>
      <c r="C366" s="63" t="s">
        <v>83</v>
      </c>
      <c r="E366"/>
    </row>
    <row r="367" spans="2:5" x14ac:dyDescent="0.25">
      <c r="B367" s="111">
        <v>45324</v>
      </c>
      <c r="C367" s="63" t="s">
        <v>96</v>
      </c>
      <c r="E367"/>
    </row>
    <row r="368" spans="2:5" x14ac:dyDescent="0.25">
      <c r="B368" s="111">
        <v>45324</v>
      </c>
      <c r="C368" s="63" t="s">
        <v>81</v>
      </c>
      <c r="E368"/>
    </row>
    <row r="369" spans="2:5" x14ac:dyDescent="0.25">
      <c r="B369" s="111">
        <v>45324</v>
      </c>
      <c r="C369" s="63" t="s">
        <v>81</v>
      </c>
      <c r="E369"/>
    </row>
    <row r="370" spans="2:5" x14ac:dyDescent="0.25">
      <c r="B370" s="111">
        <v>45324</v>
      </c>
      <c r="C370" s="63" t="s">
        <v>84</v>
      </c>
      <c r="E370"/>
    </row>
    <row r="371" spans="2:5" x14ac:dyDescent="0.25">
      <c r="B371" s="111">
        <v>45324</v>
      </c>
      <c r="C371" s="63" t="s">
        <v>83</v>
      </c>
      <c r="E371"/>
    </row>
    <row r="372" spans="2:5" x14ac:dyDescent="0.25">
      <c r="B372" s="111">
        <v>45327</v>
      </c>
      <c r="C372" s="63" t="s">
        <v>93</v>
      </c>
      <c r="E372"/>
    </row>
    <row r="373" spans="2:5" x14ac:dyDescent="0.25">
      <c r="B373" s="111">
        <v>45327</v>
      </c>
      <c r="C373" s="63" t="s">
        <v>97</v>
      </c>
      <c r="E373"/>
    </row>
    <row r="374" spans="2:5" x14ac:dyDescent="0.25">
      <c r="B374" s="111">
        <v>45327</v>
      </c>
      <c r="C374" s="63" t="s">
        <v>83</v>
      </c>
      <c r="E374"/>
    </row>
    <row r="375" spans="2:5" x14ac:dyDescent="0.25">
      <c r="B375" s="111">
        <v>45327</v>
      </c>
      <c r="C375" s="63" t="s">
        <v>95</v>
      </c>
      <c r="E375"/>
    </row>
    <row r="376" spans="2:5" x14ac:dyDescent="0.25">
      <c r="B376" s="111">
        <v>45327</v>
      </c>
      <c r="C376" s="63" t="s">
        <v>83</v>
      </c>
      <c r="E376"/>
    </row>
    <row r="377" spans="2:5" x14ac:dyDescent="0.25">
      <c r="B377" s="111">
        <v>45327</v>
      </c>
      <c r="C377" s="63" t="s">
        <v>83</v>
      </c>
      <c r="E377"/>
    </row>
    <row r="378" spans="2:5" x14ac:dyDescent="0.25">
      <c r="B378" s="111">
        <v>45327</v>
      </c>
      <c r="C378" s="63" t="s">
        <v>92</v>
      </c>
      <c r="E378"/>
    </row>
    <row r="379" spans="2:5" x14ac:dyDescent="0.25">
      <c r="B379" s="111">
        <v>45327</v>
      </c>
      <c r="C379" s="63" t="s">
        <v>90</v>
      </c>
      <c r="E379"/>
    </row>
    <row r="380" spans="2:5" x14ac:dyDescent="0.25">
      <c r="B380" s="111">
        <v>45327</v>
      </c>
      <c r="C380" s="63" t="s">
        <v>82</v>
      </c>
      <c r="E380"/>
    </row>
    <row r="381" spans="2:5" x14ac:dyDescent="0.25">
      <c r="B381" s="111">
        <v>45327</v>
      </c>
      <c r="C381" s="63" t="s">
        <v>83</v>
      </c>
      <c r="E381"/>
    </row>
    <row r="382" spans="2:5" x14ac:dyDescent="0.25">
      <c r="B382" s="111">
        <v>45327</v>
      </c>
      <c r="C382" s="63" t="s">
        <v>83</v>
      </c>
      <c r="E382"/>
    </row>
    <row r="383" spans="2:5" x14ac:dyDescent="0.25">
      <c r="B383" s="111">
        <v>45327</v>
      </c>
      <c r="C383" s="63" t="s">
        <v>83</v>
      </c>
      <c r="E383"/>
    </row>
    <row r="384" spans="2:5" x14ac:dyDescent="0.25">
      <c r="B384" s="111">
        <v>45327</v>
      </c>
      <c r="C384" s="63" t="s">
        <v>92</v>
      </c>
      <c r="E384"/>
    </row>
    <row r="385" spans="2:5" x14ac:dyDescent="0.25">
      <c r="B385" s="111">
        <v>45327</v>
      </c>
      <c r="C385" s="63" t="s">
        <v>82</v>
      </c>
      <c r="E385"/>
    </row>
    <row r="386" spans="2:5" x14ac:dyDescent="0.25">
      <c r="B386" s="111">
        <v>45327</v>
      </c>
      <c r="C386" s="63" t="s">
        <v>93</v>
      </c>
      <c r="E386"/>
    </row>
    <row r="387" spans="2:5" x14ac:dyDescent="0.25">
      <c r="B387" s="111">
        <v>45327</v>
      </c>
      <c r="C387" s="63" t="s">
        <v>115</v>
      </c>
      <c r="E387"/>
    </row>
    <row r="388" spans="2:5" x14ac:dyDescent="0.25">
      <c r="B388" s="111">
        <v>45327</v>
      </c>
      <c r="C388" s="63" t="s">
        <v>83</v>
      </c>
      <c r="E388"/>
    </row>
    <row r="389" spans="2:5" x14ac:dyDescent="0.25">
      <c r="B389" s="111">
        <v>45327</v>
      </c>
      <c r="C389" s="63" t="s">
        <v>83</v>
      </c>
      <c r="E389"/>
    </row>
    <row r="390" spans="2:5" x14ac:dyDescent="0.25">
      <c r="B390" s="111">
        <v>45327</v>
      </c>
      <c r="C390" s="63" t="s">
        <v>88</v>
      </c>
      <c r="E390"/>
    </row>
    <row r="391" spans="2:5" x14ac:dyDescent="0.25">
      <c r="B391" s="111">
        <v>45328</v>
      </c>
      <c r="C391" s="63" t="s">
        <v>83</v>
      </c>
      <c r="E391"/>
    </row>
    <row r="392" spans="2:5" x14ac:dyDescent="0.25">
      <c r="B392" s="111">
        <v>45328</v>
      </c>
      <c r="C392" s="63" t="s">
        <v>100</v>
      </c>
      <c r="E392"/>
    </row>
    <row r="393" spans="2:5" x14ac:dyDescent="0.25">
      <c r="B393" s="111">
        <v>45328</v>
      </c>
      <c r="C393" s="63" t="s">
        <v>92</v>
      </c>
      <c r="E393"/>
    </row>
    <row r="394" spans="2:5" x14ac:dyDescent="0.25">
      <c r="B394" s="111">
        <v>45328</v>
      </c>
      <c r="C394" s="63" t="s">
        <v>84</v>
      </c>
      <c r="E394"/>
    </row>
    <row r="395" spans="2:5" x14ac:dyDescent="0.25">
      <c r="B395" s="111">
        <v>45328</v>
      </c>
      <c r="C395" s="63" t="s">
        <v>82</v>
      </c>
      <c r="E395"/>
    </row>
    <row r="396" spans="2:5" x14ac:dyDescent="0.25">
      <c r="B396" s="111">
        <v>45328</v>
      </c>
      <c r="C396" s="63" t="s">
        <v>83</v>
      </c>
      <c r="E396"/>
    </row>
    <row r="397" spans="2:5" x14ac:dyDescent="0.25">
      <c r="B397" s="111">
        <v>45328</v>
      </c>
      <c r="C397" s="63" t="s">
        <v>95</v>
      </c>
      <c r="E397"/>
    </row>
    <row r="398" spans="2:5" x14ac:dyDescent="0.25">
      <c r="B398" s="111">
        <v>45328</v>
      </c>
      <c r="C398" s="63" t="s">
        <v>92</v>
      </c>
      <c r="E398"/>
    </row>
    <row r="399" spans="2:5" x14ac:dyDescent="0.25">
      <c r="B399" s="111">
        <v>45328</v>
      </c>
      <c r="C399" s="63" t="s">
        <v>81</v>
      </c>
      <c r="E399"/>
    </row>
    <row r="400" spans="2:5" x14ac:dyDescent="0.25">
      <c r="B400" s="111">
        <v>45328</v>
      </c>
      <c r="C400" s="63" t="s">
        <v>83</v>
      </c>
      <c r="E400"/>
    </row>
    <row r="401" spans="2:5" x14ac:dyDescent="0.25">
      <c r="B401" s="111">
        <v>45328</v>
      </c>
      <c r="C401" s="63" t="s">
        <v>83</v>
      </c>
      <c r="E401"/>
    </row>
    <row r="402" spans="2:5" x14ac:dyDescent="0.25">
      <c r="B402" s="111">
        <v>45328</v>
      </c>
      <c r="C402" s="63" t="s">
        <v>89</v>
      </c>
      <c r="E402"/>
    </row>
    <row r="403" spans="2:5" x14ac:dyDescent="0.25">
      <c r="B403" s="111">
        <v>45328</v>
      </c>
      <c r="C403" s="63" t="s">
        <v>95</v>
      </c>
      <c r="E403"/>
    </row>
    <row r="404" spans="2:5" x14ac:dyDescent="0.25">
      <c r="B404" s="111">
        <v>45328</v>
      </c>
      <c r="C404" s="63" t="s">
        <v>82</v>
      </c>
      <c r="E404"/>
    </row>
    <row r="405" spans="2:5" x14ac:dyDescent="0.25">
      <c r="B405" s="111">
        <v>45328</v>
      </c>
      <c r="C405" s="63" t="s">
        <v>84</v>
      </c>
      <c r="E405"/>
    </row>
    <row r="406" spans="2:5" x14ac:dyDescent="0.25">
      <c r="B406" s="111">
        <v>45328</v>
      </c>
      <c r="C406" s="63" t="s">
        <v>83</v>
      </c>
      <c r="E406"/>
    </row>
    <row r="407" spans="2:5" x14ac:dyDescent="0.25">
      <c r="B407" s="111">
        <v>45328</v>
      </c>
      <c r="C407" s="63" t="s">
        <v>95</v>
      </c>
      <c r="E407"/>
    </row>
    <row r="408" spans="2:5" x14ac:dyDescent="0.25">
      <c r="B408" s="111">
        <v>45328</v>
      </c>
      <c r="C408" s="63" t="s">
        <v>83</v>
      </c>
      <c r="E408"/>
    </row>
    <row r="409" spans="2:5" x14ac:dyDescent="0.25">
      <c r="B409" s="111">
        <v>45329</v>
      </c>
      <c r="C409" s="63" t="s">
        <v>92</v>
      </c>
      <c r="E409"/>
    </row>
    <row r="410" spans="2:5" x14ac:dyDescent="0.25">
      <c r="B410" s="111">
        <v>45329</v>
      </c>
      <c r="C410" s="63" t="s">
        <v>83</v>
      </c>
      <c r="E410"/>
    </row>
    <row r="411" spans="2:5" x14ac:dyDescent="0.25">
      <c r="B411" s="111">
        <v>45329</v>
      </c>
      <c r="C411" s="63" t="s">
        <v>95</v>
      </c>
      <c r="E411"/>
    </row>
    <row r="412" spans="2:5" x14ac:dyDescent="0.25">
      <c r="B412" s="111">
        <v>45329</v>
      </c>
      <c r="C412" s="63" t="s">
        <v>83</v>
      </c>
      <c r="E412"/>
    </row>
    <row r="413" spans="2:5" x14ac:dyDescent="0.25">
      <c r="B413" s="111">
        <v>45329</v>
      </c>
      <c r="C413" s="63" t="s">
        <v>83</v>
      </c>
      <c r="E413"/>
    </row>
    <row r="414" spans="2:5" x14ac:dyDescent="0.25">
      <c r="B414" s="111">
        <v>45329</v>
      </c>
      <c r="C414" s="63" t="s">
        <v>320</v>
      </c>
      <c r="E414"/>
    </row>
    <row r="415" spans="2:5" x14ac:dyDescent="0.25">
      <c r="B415" s="111">
        <v>45329</v>
      </c>
      <c r="C415" s="63" t="s">
        <v>83</v>
      </c>
      <c r="E415"/>
    </row>
    <row r="416" spans="2:5" x14ac:dyDescent="0.25">
      <c r="B416" s="111">
        <v>45329</v>
      </c>
      <c r="C416" s="63" t="s">
        <v>82</v>
      </c>
      <c r="E416"/>
    </row>
    <row r="417" spans="2:5" x14ac:dyDescent="0.25">
      <c r="B417" s="111">
        <v>45329</v>
      </c>
      <c r="C417" s="63" t="s">
        <v>92</v>
      </c>
      <c r="E417"/>
    </row>
    <row r="418" spans="2:5" x14ac:dyDescent="0.25">
      <c r="B418" s="111">
        <v>45330</v>
      </c>
      <c r="C418" s="63" t="s">
        <v>92</v>
      </c>
      <c r="E418"/>
    </row>
    <row r="419" spans="2:5" x14ac:dyDescent="0.25">
      <c r="B419" s="111">
        <v>45330</v>
      </c>
      <c r="C419" s="63" t="s">
        <v>83</v>
      </c>
      <c r="E419"/>
    </row>
    <row r="420" spans="2:5" x14ac:dyDescent="0.25">
      <c r="B420" s="111">
        <v>45330</v>
      </c>
      <c r="C420" s="63" t="s">
        <v>95</v>
      </c>
      <c r="E420"/>
    </row>
    <row r="421" spans="2:5" x14ac:dyDescent="0.25">
      <c r="B421" s="111">
        <v>45330</v>
      </c>
      <c r="C421" s="63" t="s">
        <v>81</v>
      </c>
      <c r="E421"/>
    </row>
    <row r="422" spans="2:5" x14ac:dyDescent="0.25">
      <c r="B422" s="111">
        <v>45330</v>
      </c>
      <c r="C422" s="63" t="s">
        <v>97</v>
      </c>
      <c r="E422"/>
    </row>
    <row r="423" spans="2:5" x14ac:dyDescent="0.25">
      <c r="B423" s="111">
        <v>45330</v>
      </c>
      <c r="C423" s="63" t="s">
        <v>95</v>
      </c>
      <c r="E423"/>
    </row>
    <row r="424" spans="2:5" x14ac:dyDescent="0.25">
      <c r="B424" s="111">
        <v>45330</v>
      </c>
      <c r="C424" s="63" t="s">
        <v>101</v>
      </c>
      <c r="E424"/>
    </row>
    <row r="425" spans="2:5" x14ac:dyDescent="0.25">
      <c r="B425" s="111">
        <v>45330</v>
      </c>
      <c r="C425" s="63" t="s">
        <v>95</v>
      </c>
      <c r="E425"/>
    </row>
    <row r="426" spans="2:5" x14ac:dyDescent="0.25">
      <c r="B426" s="111">
        <v>45330</v>
      </c>
      <c r="C426" s="63" t="s">
        <v>81</v>
      </c>
      <c r="E426"/>
    </row>
    <row r="427" spans="2:5" x14ac:dyDescent="0.25">
      <c r="B427" s="111">
        <v>45330</v>
      </c>
      <c r="C427" s="63" t="s">
        <v>81</v>
      </c>
      <c r="E427"/>
    </row>
    <row r="428" spans="2:5" x14ac:dyDescent="0.25">
      <c r="B428" s="111">
        <v>45330</v>
      </c>
      <c r="C428" s="63" t="s">
        <v>83</v>
      </c>
      <c r="E428"/>
    </row>
    <row r="429" spans="2:5" x14ac:dyDescent="0.25">
      <c r="B429" s="111">
        <v>45330</v>
      </c>
      <c r="C429" s="63" t="s">
        <v>101</v>
      </c>
      <c r="E429"/>
    </row>
    <row r="430" spans="2:5" x14ac:dyDescent="0.25">
      <c r="B430" s="111">
        <v>45330</v>
      </c>
      <c r="C430" s="63" t="s">
        <v>101</v>
      </c>
      <c r="E430"/>
    </row>
    <row r="431" spans="2:5" x14ac:dyDescent="0.25">
      <c r="B431" s="111">
        <v>45330</v>
      </c>
      <c r="C431" s="63" t="s">
        <v>83</v>
      </c>
      <c r="E431"/>
    </row>
    <row r="432" spans="2:5" x14ac:dyDescent="0.25">
      <c r="B432" s="111">
        <v>45330</v>
      </c>
      <c r="C432" s="63" t="s">
        <v>95</v>
      </c>
      <c r="E432"/>
    </row>
    <row r="433" spans="2:5" x14ac:dyDescent="0.25">
      <c r="B433" s="111">
        <v>45330</v>
      </c>
      <c r="C433" s="63" t="s">
        <v>95</v>
      </c>
      <c r="E433"/>
    </row>
    <row r="434" spans="2:5" x14ac:dyDescent="0.25">
      <c r="B434" s="111">
        <v>45330</v>
      </c>
      <c r="C434" s="63" t="s">
        <v>95</v>
      </c>
      <c r="E434"/>
    </row>
    <row r="435" spans="2:5" x14ac:dyDescent="0.25">
      <c r="B435" s="111">
        <v>45330</v>
      </c>
      <c r="C435" s="63" t="s">
        <v>83</v>
      </c>
      <c r="E435"/>
    </row>
    <row r="436" spans="2:5" x14ac:dyDescent="0.25">
      <c r="B436" s="111">
        <v>45330</v>
      </c>
      <c r="C436" s="63" t="s">
        <v>82</v>
      </c>
      <c r="E436"/>
    </row>
    <row r="437" spans="2:5" x14ac:dyDescent="0.25">
      <c r="B437" s="111">
        <v>45331</v>
      </c>
      <c r="C437" s="63" t="s">
        <v>84</v>
      </c>
      <c r="E437"/>
    </row>
    <row r="438" spans="2:5" x14ac:dyDescent="0.25">
      <c r="B438" s="111">
        <v>45331</v>
      </c>
      <c r="C438" s="63" t="s">
        <v>81</v>
      </c>
      <c r="E438"/>
    </row>
    <row r="439" spans="2:5" x14ac:dyDescent="0.25">
      <c r="B439" s="111">
        <v>45331</v>
      </c>
      <c r="C439" s="63" t="s">
        <v>97</v>
      </c>
      <c r="E439"/>
    </row>
    <row r="440" spans="2:5" x14ac:dyDescent="0.25">
      <c r="B440" s="111">
        <v>45331</v>
      </c>
      <c r="C440" s="63" t="s">
        <v>106</v>
      </c>
      <c r="E440"/>
    </row>
    <row r="441" spans="2:5" x14ac:dyDescent="0.25">
      <c r="B441" s="111">
        <v>45331</v>
      </c>
      <c r="C441" s="63" t="s">
        <v>84</v>
      </c>
      <c r="E441"/>
    </row>
    <row r="442" spans="2:5" x14ac:dyDescent="0.25">
      <c r="B442" s="111">
        <v>45331</v>
      </c>
      <c r="C442" s="63" t="s">
        <v>81</v>
      </c>
      <c r="E442"/>
    </row>
    <row r="443" spans="2:5" x14ac:dyDescent="0.25">
      <c r="B443" s="111">
        <v>45331</v>
      </c>
      <c r="C443" s="63" t="s">
        <v>98</v>
      </c>
      <c r="E443"/>
    </row>
    <row r="444" spans="2:5" x14ac:dyDescent="0.25">
      <c r="B444" s="111">
        <v>45331</v>
      </c>
      <c r="C444" s="63" t="s">
        <v>94</v>
      </c>
      <c r="E444"/>
    </row>
    <row r="445" spans="2:5" x14ac:dyDescent="0.25">
      <c r="B445" s="111">
        <v>45331</v>
      </c>
      <c r="C445" s="63" t="s">
        <v>91</v>
      </c>
      <c r="E445"/>
    </row>
    <row r="446" spans="2:5" x14ac:dyDescent="0.25">
      <c r="B446" s="111">
        <v>45331</v>
      </c>
      <c r="C446" s="63" t="s">
        <v>88</v>
      </c>
      <c r="E446"/>
    </row>
    <row r="447" spans="2:5" x14ac:dyDescent="0.25">
      <c r="B447" s="111">
        <v>45334</v>
      </c>
      <c r="C447" s="63" t="s">
        <v>83</v>
      </c>
      <c r="E447"/>
    </row>
    <row r="448" spans="2:5" x14ac:dyDescent="0.25">
      <c r="B448" s="111">
        <v>45334</v>
      </c>
      <c r="C448" s="63" t="s">
        <v>95</v>
      </c>
      <c r="E448"/>
    </row>
    <row r="449" spans="2:5" x14ac:dyDescent="0.25">
      <c r="B449" s="111">
        <v>45334</v>
      </c>
      <c r="C449" s="63" t="s">
        <v>94</v>
      </c>
      <c r="E449"/>
    </row>
    <row r="450" spans="2:5" x14ac:dyDescent="0.25">
      <c r="B450" s="111">
        <v>45334</v>
      </c>
      <c r="C450" s="63" t="s">
        <v>91</v>
      </c>
      <c r="E450"/>
    </row>
    <row r="451" spans="2:5" x14ac:dyDescent="0.25">
      <c r="B451" s="111">
        <v>45334</v>
      </c>
      <c r="C451" s="63" t="s">
        <v>89</v>
      </c>
      <c r="E451"/>
    </row>
    <row r="452" spans="2:5" x14ac:dyDescent="0.25">
      <c r="B452" s="111">
        <v>45334</v>
      </c>
      <c r="C452" s="63" t="s">
        <v>83</v>
      </c>
      <c r="E452"/>
    </row>
    <row r="453" spans="2:5" x14ac:dyDescent="0.25">
      <c r="B453" s="111">
        <v>45334</v>
      </c>
      <c r="C453" s="63" t="s">
        <v>83</v>
      </c>
      <c r="E453"/>
    </row>
    <row r="454" spans="2:5" x14ac:dyDescent="0.25">
      <c r="B454" s="111">
        <v>45334</v>
      </c>
      <c r="C454" s="63" t="s">
        <v>95</v>
      </c>
      <c r="E454"/>
    </row>
    <row r="455" spans="2:5" x14ac:dyDescent="0.25">
      <c r="B455" s="111">
        <v>45334</v>
      </c>
      <c r="C455" s="63" t="s">
        <v>91</v>
      </c>
      <c r="E455"/>
    </row>
    <row r="456" spans="2:5" x14ac:dyDescent="0.25">
      <c r="B456" s="111">
        <v>45334</v>
      </c>
      <c r="C456" s="63" t="s">
        <v>83</v>
      </c>
      <c r="E456"/>
    </row>
    <row r="457" spans="2:5" x14ac:dyDescent="0.25">
      <c r="B457" s="111">
        <v>45334</v>
      </c>
      <c r="C457" s="63" t="s">
        <v>83</v>
      </c>
      <c r="E457"/>
    </row>
    <row r="458" spans="2:5" x14ac:dyDescent="0.25">
      <c r="B458" s="111">
        <v>45334</v>
      </c>
      <c r="C458" s="63" t="s">
        <v>81</v>
      </c>
      <c r="E458"/>
    </row>
    <row r="459" spans="2:5" x14ac:dyDescent="0.25">
      <c r="B459" s="111">
        <v>45334</v>
      </c>
      <c r="C459" s="63" t="s">
        <v>82</v>
      </c>
      <c r="E459"/>
    </row>
    <row r="460" spans="2:5" x14ac:dyDescent="0.25">
      <c r="B460" s="111">
        <v>45334</v>
      </c>
      <c r="C460" s="63" t="s">
        <v>95</v>
      </c>
      <c r="E460"/>
    </row>
    <row r="461" spans="2:5" x14ac:dyDescent="0.25">
      <c r="B461" s="111">
        <v>45334</v>
      </c>
      <c r="C461" s="63" t="s">
        <v>83</v>
      </c>
      <c r="E461"/>
    </row>
    <row r="462" spans="2:5" x14ac:dyDescent="0.25">
      <c r="B462" s="111">
        <v>45334</v>
      </c>
      <c r="C462" s="63" t="s">
        <v>83</v>
      </c>
      <c r="E462"/>
    </row>
    <row r="463" spans="2:5" x14ac:dyDescent="0.25">
      <c r="B463" s="111">
        <v>45334</v>
      </c>
      <c r="C463" s="63" t="s">
        <v>92</v>
      </c>
      <c r="E463"/>
    </row>
    <row r="464" spans="2:5" x14ac:dyDescent="0.25">
      <c r="B464" s="111">
        <v>45334</v>
      </c>
      <c r="C464" s="63" t="s">
        <v>83</v>
      </c>
      <c r="E464"/>
    </row>
    <row r="465" spans="2:5" x14ac:dyDescent="0.25">
      <c r="B465" s="111">
        <v>45334</v>
      </c>
      <c r="C465" s="63" t="s">
        <v>83</v>
      </c>
      <c r="E465"/>
    </row>
    <row r="466" spans="2:5" x14ac:dyDescent="0.25">
      <c r="B466" s="111">
        <v>45334</v>
      </c>
      <c r="C466" s="63" t="s">
        <v>81</v>
      </c>
      <c r="E466"/>
    </row>
    <row r="467" spans="2:5" x14ac:dyDescent="0.25">
      <c r="B467" s="111">
        <v>45334</v>
      </c>
      <c r="C467" s="63" t="s">
        <v>84</v>
      </c>
      <c r="E467"/>
    </row>
    <row r="468" spans="2:5" x14ac:dyDescent="0.25">
      <c r="B468" s="111">
        <v>45334</v>
      </c>
      <c r="C468" s="63" t="s">
        <v>84</v>
      </c>
      <c r="E468"/>
    </row>
    <row r="469" spans="2:5" x14ac:dyDescent="0.25">
      <c r="B469" s="111">
        <v>45334</v>
      </c>
      <c r="C469" s="63" t="s">
        <v>95</v>
      </c>
      <c r="E469"/>
    </row>
    <row r="470" spans="2:5" x14ac:dyDescent="0.25">
      <c r="B470" s="111">
        <v>45334</v>
      </c>
      <c r="C470" s="63" t="s">
        <v>88</v>
      </c>
      <c r="E470"/>
    </row>
    <row r="471" spans="2:5" x14ac:dyDescent="0.25">
      <c r="B471" s="111">
        <v>45335</v>
      </c>
      <c r="C471" s="63" t="s">
        <v>83</v>
      </c>
      <c r="E471"/>
    </row>
    <row r="472" spans="2:5" x14ac:dyDescent="0.25">
      <c r="B472" s="111">
        <v>45335</v>
      </c>
      <c r="C472" s="63" t="s">
        <v>95</v>
      </c>
      <c r="E472"/>
    </row>
    <row r="473" spans="2:5" x14ac:dyDescent="0.25">
      <c r="B473" s="111">
        <v>45335</v>
      </c>
      <c r="C473" s="63" t="s">
        <v>83</v>
      </c>
      <c r="E473"/>
    </row>
    <row r="474" spans="2:5" x14ac:dyDescent="0.25">
      <c r="B474" s="111">
        <v>45335</v>
      </c>
      <c r="C474" s="63" t="s">
        <v>83</v>
      </c>
      <c r="E474"/>
    </row>
    <row r="475" spans="2:5" x14ac:dyDescent="0.25">
      <c r="B475" s="111">
        <v>45335</v>
      </c>
      <c r="C475" s="63" t="s">
        <v>83</v>
      </c>
      <c r="E475"/>
    </row>
    <row r="476" spans="2:5" x14ac:dyDescent="0.25">
      <c r="B476" s="111">
        <v>45335</v>
      </c>
      <c r="C476" s="63" t="s">
        <v>101</v>
      </c>
      <c r="E476"/>
    </row>
    <row r="477" spans="2:5" x14ac:dyDescent="0.25">
      <c r="B477" s="111">
        <v>45335</v>
      </c>
      <c r="C477" s="63" t="s">
        <v>91</v>
      </c>
      <c r="E477"/>
    </row>
    <row r="478" spans="2:5" x14ac:dyDescent="0.25">
      <c r="B478" s="111">
        <v>45335</v>
      </c>
      <c r="C478" s="63" t="s">
        <v>83</v>
      </c>
      <c r="E478"/>
    </row>
    <row r="479" spans="2:5" x14ac:dyDescent="0.25">
      <c r="B479" s="111">
        <v>45335</v>
      </c>
      <c r="C479" s="63" t="s">
        <v>91</v>
      </c>
      <c r="E479"/>
    </row>
    <row r="480" spans="2:5" x14ac:dyDescent="0.25">
      <c r="B480" s="111">
        <v>45335</v>
      </c>
      <c r="C480" s="63" t="s">
        <v>99</v>
      </c>
      <c r="E480"/>
    </row>
    <row r="481" spans="2:5" x14ac:dyDescent="0.25">
      <c r="B481" s="111">
        <v>45335</v>
      </c>
      <c r="C481" s="63" t="s">
        <v>95</v>
      </c>
      <c r="E481"/>
    </row>
    <row r="482" spans="2:5" x14ac:dyDescent="0.25">
      <c r="B482" s="111">
        <v>45335</v>
      </c>
      <c r="C482" s="63" t="s">
        <v>83</v>
      </c>
      <c r="E482"/>
    </row>
    <row r="483" spans="2:5" x14ac:dyDescent="0.25">
      <c r="B483" s="111">
        <v>45335</v>
      </c>
      <c r="C483" s="63" t="s">
        <v>95</v>
      </c>
      <c r="E483"/>
    </row>
    <row r="484" spans="2:5" x14ac:dyDescent="0.25">
      <c r="B484" s="111">
        <v>45335</v>
      </c>
      <c r="C484" s="63" t="s">
        <v>81</v>
      </c>
      <c r="E484"/>
    </row>
    <row r="485" spans="2:5" x14ac:dyDescent="0.25">
      <c r="B485" s="111">
        <v>45335</v>
      </c>
      <c r="C485" s="63" t="s">
        <v>93</v>
      </c>
      <c r="E485"/>
    </row>
    <row r="486" spans="2:5" x14ac:dyDescent="0.25">
      <c r="B486" s="111">
        <v>45335</v>
      </c>
      <c r="C486" s="63" t="s">
        <v>85</v>
      </c>
      <c r="E486"/>
    </row>
    <row r="487" spans="2:5" x14ac:dyDescent="0.25">
      <c r="B487" s="111">
        <v>45335</v>
      </c>
      <c r="C487" s="63" t="s">
        <v>92</v>
      </c>
      <c r="E487"/>
    </row>
    <row r="488" spans="2:5" x14ac:dyDescent="0.25">
      <c r="B488" s="111">
        <v>45335</v>
      </c>
      <c r="C488" s="63" t="s">
        <v>88</v>
      </c>
      <c r="E488"/>
    </row>
    <row r="489" spans="2:5" x14ac:dyDescent="0.25">
      <c r="B489" s="111">
        <v>45335</v>
      </c>
      <c r="C489" s="63" t="s">
        <v>95</v>
      </c>
      <c r="E489"/>
    </row>
    <row r="490" spans="2:5" x14ac:dyDescent="0.25">
      <c r="B490" s="111">
        <v>45335</v>
      </c>
      <c r="C490" s="63" t="s">
        <v>88</v>
      </c>
      <c r="E490"/>
    </row>
    <row r="491" spans="2:5" x14ac:dyDescent="0.25">
      <c r="B491" s="111">
        <v>45336</v>
      </c>
      <c r="C491" s="63" t="s">
        <v>84</v>
      </c>
      <c r="E491"/>
    </row>
    <row r="492" spans="2:5" x14ac:dyDescent="0.25">
      <c r="B492" s="111">
        <v>45336</v>
      </c>
      <c r="C492" s="63" t="s">
        <v>91</v>
      </c>
      <c r="E492"/>
    </row>
    <row r="493" spans="2:5" x14ac:dyDescent="0.25">
      <c r="B493" s="111">
        <v>45336</v>
      </c>
      <c r="C493" s="63" t="s">
        <v>95</v>
      </c>
      <c r="E493"/>
    </row>
    <row r="494" spans="2:5" x14ac:dyDescent="0.25">
      <c r="B494" s="111">
        <v>45336</v>
      </c>
      <c r="C494" s="63" t="s">
        <v>83</v>
      </c>
      <c r="E494"/>
    </row>
    <row r="495" spans="2:5" x14ac:dyDescent="0.25">
      <c r="B495" s="111">
        <v>45336</v>
      </c>
      <c r="C495" s="63" t="s">
        <v>83</v>
      </c>
      <c r="E495"/>
    </row>
    <row r="496" spans="2:5" x14ac:dyDescent="0.25">
      <c r="B496" s="111">
        <v>45336</v>
      </c>
      <c r="C496" s="63" t="s">
        <v>84</v>
      </c>
      <c r="E496"/>
    </row>
    <row r="497" spans="2:5" x14ac:dyDescent="0.25">
      <c r="B497" s="111">
        <v>45336</v>
      </c>
      <c r="C497" s="63" t="s">
        <v>90</v>
      </c>
      <c r="E497"/>
    </row>
    <row r="498" spans="2:5" x14ac:dyDescent="0.25">
      <c r="B498" s="111">
        <v>45336</v>
      </c>
      <c r="C498" s="63" t="s">
        <v>95</v>
      </c>
      <c r="E498"/>
    </row>
    <row r="499" spans="2:5" x14ac:dyDescent="0.25">
      <c r="B499" s="111">
        <v>45336</v>
      </c>
      <c r="C499" s="63" t="s">
        <v>92</v>
      </c>
      <c r="E499"/>
    </row>
    <row r="500" spans="2:5" x14ac:dyDescent="0.25">
      <c r="B500" s="111">
        <v>45336</v>
      </c>
      <c r="C500" s="63" t="s">
        <v>115</v>
      </c>
      <c r="E500"/>
    </row>
    <row r="501" spans="2:5" x14ac:dyDescent="0.25">
      <c r="B501" s="111">
        <v>45336</v>
      </c>
      <c r="C501" s="63" t="s">
        <v>90</v>
      </c>
      <c r="E501"/>
    </row>
    <row r="502" spans="2:5" x14ac:dyDescent="0.25">
      <c r="B502" s="111">
        <v>45336</v>
      </c>
      <c r="C502" s="63" t="s">
        <v>82</v>
      </c>
      <c r="E502"/>
    </row>
    <row r="503" spans="2:5" x14ac:dyDescent="0.25">
      <c r="B503" s="111">
        <v>45336</v>
      </c>
      <c r="C503" s="63" t="s">
        <v>82</v>
      </c>
      <c r="E503"/>
    </row>
    <row r="504" spans="2:5" x14ac:dyDescent="0.25">
      <c r="B504" s="111">
        <v>45336</v>
      </c>
      <c r="C504" s="63" t="s">
        <v>83</v>
      </c>
      <c r="E504"/>
    </row>
    <row r="505" spans="2:5" x14ac:dyDescent="0.25">
      <c r="B505" s="111">
        <v>45336</v>
      </c>
      <c r="C505" s="63" t="s">
        <v>320</v>
      </c>
      <c r="E505"/>
    </row>
    <row r="506" spans="2:5" x14ac:dyDescent="0.25">
      <c r="B506" s="111">
        <v>45336</v>
      </c>
      <c r="C506" s="63" t="s">
        <v>83</v>
      </c>
      <c r="E506"/>
    </row>
    <row r="507" spans="2:5" x14ac:dyDescent="0.25">
      <c r="B507" s="111">
        <v>45336</v>
      </c>
      <c r="C507" s="63" t="s">
        <v>97</v>
      </c>
      <c r="E507"/>
    </row>
    <row r="508" spans="2:5" x14ac:dyDescent="0.25">
      <c r="B508" s="111">
        <v>45337</v>
      </c>
      <c r="C508" s="63" t="s">
        <v>84</v>
      </c>
      <c r="E508"/>
    </row>
    <row r="509" spans="2:5" x14ac:dyDescent="0.25">
      <c r="B509" s="111">
        <v>45337</v>
      </c>
      <c r="C509" s="63" t="s">
        <v>83</v>
      </c>
      <c r="E509"/>
    </row>
    <row r="510" spans="2:5" x14ac:dyDescent="0.25">
      <c r="B510" s="111">
        <v>45337</v>
      </c>
      <c r="C510" s="63" t="s">
        <v>83</v>
      </c>
      <c r="E510"/>
    </row>
    <row r="511" spans="2:5" x14ac:dyDescent="0.25">
      <c r="B511" s="111">
        <v>45337</v>
      </c>
      <c r="C511" s="63" t="s">
        <v>83</v>
      </c>
      <c r="E511"/>
    </row>
    <row r="512" spans="2:5" x14ac:dyDescent="0.25">
      <c r="B512" s="111">
        <v>45337</v>
      </c>
      <c r="C512" s="63" t="s">
        <v>92</v>
      </c>
      <c r="E512"/>
    </row>
    <row r="513" spans="2:5" x14ac:dyDescent="0.25">
      <c r="B513" s="111">
        <v>45337</v>
      </c>
      <c r="C513" s="63" t="s">
        <v>81</v>
      </c>
      <c r="E513"/>
    </row>
    <row r="514" spans="2:5" x14ac:dyDescent="0.25">
      <c r="B514" s="111">
        <v>45337</v>
      </c>
      <c r="C514" s="63" t="s">
        <v>83</v>
      </c>
      <c r="E514"/>
    </row>
    <row r="515" spans="2:5" x14ac:dyDescent="0.25">
      <c r="B515" s="111">
        <v>45337</v>
      </c>
      <c r="C515" s="63" t="s">
        <v>95</v>
      </c>
      <c r="E515"/>
    </row>
    <row r="516" spans="2:5" x14ac:dyDescent="0.25">
      <c r="B516" s="111">
        <v>45337</v>
      </c>
      <c r="C516" s="63" t="s">
        <v>91</v>
      </c>
      <c r="E516"/>
    </row>
    <row r="517" spans="2:5" x14ac:dyDescent="0.25">
      <c r="B517" s="111">
        <v>45337</v>
      </c>
      <c r="C517" s="63" t="s">
        <v>81</v>
      </c>
      <c r="E517"/>
    </row>
    <row r="518" spans="2:5" x14ac:dyDescent="0.25">
      <c r="B518" s="111">
        <v>45337</v>
      </c>
      <c r="C518" s="63" t="s">
        <v>85</v>
      </c>
      <c r="E518"/>
    </row>
    <row r="519" spans="2:5" x14ac:dyDescent="0.25">
      <c r="B519" s="111">
        <v>45337</v>
      </c>
      <c r="C519" s="63" t="s">
        <v>91</v>
      </c>
      <c r="E519"/>
    </row>
    <row r="520" spans="2:5" x14ac:dyDescent="0.25">
      <c r="B520" s="111">
        <v>45337</v>
      </c>
      <c r="C520" s="63" t="s">
        <v>91</v>
      </c>
      <c r="E520"/>
    </row>
    <row r="521" spans="2:5" x14ac:dyDescent="0.25">
      <c r="B521" s="111">
        <v>45337</v>
      </c>
      <c r="C521" s="63" t="s">
        <v>101</v>
      </c>
      <c r="E521"/>
    </row>
    <row r="522" spans="2:5" x14ac:dyDescent="0.25">
      <c r="B522" s="111">
        <v>45337</v>
      </c>
      <c r="C522" s="63" t="s">
        <v>91</v>
      </c>
      <c r="E522"/>
    </row>
    <row r="523" spans="2:5" x14ac:dyDescent="0.25">
      <c r="B523" s="111">
        <v>45337</v>
      </c>
      <c r="C523" s="63" t="s">
        <v>83</v>
      </c>
      <c r="E523"/>
    </row>
    <row r="524" spans="2:5" x14ac:dyDescent="0.25">
      <c r="B524" s="111">
        <v>45337</v>
      </c>
      <c r="C524" s="63" t="s">
        <v>94</v>
      </c>
      <c r="E524"/>
    </row>
    <row r="525" spans="2:5" x14ac:dyDescent="0.25">
      <c r="B525" s="111">
        <v>45337</v>
      </c>
      <c r="C525" s="63" t="s">
        <v>96</v>
      </c>
      <c r="E525"/>
    </row>
    <row r="526" spans="2:5" x14ac:dyDescent="0.25">
      <c r="B526" s="111">
        <v>45337</v>
      </c>
      <c r="C526" s="63" t="s">
        <v>95</v>
      </c>
      <c r="E526"/>
    </row>
    <row r="527" spans="2:5" x14ac:dyDescent="0.25">
      <c r="B527" s="111">
        <v>45337</v>
      </c>
      <c r="C527" s="63" t="s">
        <v>96</v>
      </c>
      <c r="E527"/>
    </row>
    <row r="528" spans="2:5" x14ac:dyDescent="0.25">
      <c r="B528" s="111">
        <v>45337</v>
      </c>
      <c r="C528" s="63" t="s">
        <v>85</v>
      </c>
      <c r="E528"/>
    </row>
    <row r="529" spans="2:5" x14ac:dyDescent="0.25">
      <c r="B529" s="111">
        <v>45338</v>
      </c>
      <c r="C529" s="63" t="s">
        <v>83</v>
      </c>
      <c r="E529"/>
    </row>
    <row r="530" spans="2:5" x14ac:dyDescent="0.25">
      <c r="B530" s="111">
        <v>45338</v>
      </c>
      <c r="C530" s="63" t="s">
        <v>84</v>
      </c>
      <c r="E530"/>
    </row>
    <row r="531" spans="2:5" x14ac:dyDescent="0.25">
      <c r="B531" s="111">
        <v>45338</v>
      </c>
      <c r="C531" s="63" t="s">
        <v>92</v>
      </c>
      <c r="E531"/>
    </row>
    <row r="532" spans="2:5" x14ac:dyDescent="0.25">
      <c r="B532" s="111">
        <v>45338</v>
      </c>
      <c r="C532" s="63" t="s">
        <v>84</v>
      </c>
      <c r="E532"/>
    </row>
    <row r="533" spans="2:5" x14ac:dyDescent="0.25">
      <c r="B533" s="111">
        <v>45338</v>
      </c>
      <c r="C533" s="63" t="s">
        <v>84</v>
      </c>
      <c r="E533"/>
    </row>
    <row r="534" spans="2:5" x14ac:dyDescent="0.25">
      <c r="B534" s="111">
        <v>45338</v>
      </c>
      <c r="C534" s="63" t="s">
        <v>92</v>
      </c>
      <c r="E534"/>
    </row>
    <row r="535" spans="2:5" x14ac:dyDescent="0.25">
      <c r="B535" s="111">
        <v>45338</v>
      </c>
      <c r="C535" s="63" t="s">
        <v>83</v>
      </c>
      <c r="E535"/>
    </row>
    <row r="536" spans="2:5" x14ac:dyDescent="0.25">
      <c r="B536" s="111">
        <v>45338</v>
      </c>
      <c r="C536" s="63" t="s">
        <v>83</v>
      </c>
      <c r="E536"/>
    </row>
    <row r="537" spans="2:5" x14ac:dyDescent="0.25">
      <c r="B537" s="111">
        <v>45338</v>
      </c>
      <c r="C537" s="63" t="s">
        <v>95</v>
      </c>
      <c r="E537"/>
    </row>
    <row r="538" spans="2:5" x14ac:dyDescent="0.25">
      <c r="B538" s="111">
        <v>45338</v>
      </c>
      <c r="C538" s="63" t="s">
        <v>320</v>
      </c>
      <c r="E538"/>
    </row>
    <row r="539" spans="2:5" x14ac:dyDescent="0.25">
      <c r="B539" s="111">
        <v>45338</v>
      </c>
      <c r="C539" s="63" t="s">
        <v>99</v>
      </c>
      <c r="E539"/>
    </row>
    <row r="540" spans="2:5" x14ac:dyDescent="0.25">
      <c r="B540" s="111">
        <v>45338</v>
      </c>
      <c r="C540" s="63" t="s">
        <v>91</v>
      </c>
      <c r="E540"/>
    </row>
    <row r="541" spans="2:5" x14ac:dyDescent="0.25">
      <c r="B541" s="111">
        <v>45338</v>
      </c>
      <c r="C541" s="63" t="s">
        <v>83</v>
      </c>
      <c r="E541"/>
    </row>
    <row r="542" spans="2:5" x14ac:dyDescent="0.25">
      <c r="B542" s="111">
        <v>45338</v>
      </c>
      <c r="C542" s="63" t="s">
        <v>95</v>
      </c>
      <c r="E542"/>
    </row>
    <row r="543" spans="2:5" x14ac:dyDescent="0.25">
      <c r="B543" s="111">
        <v>45338</v>
      </c>
      <c r="C543" s="63" t="s">
        <v>95</v>
      </c>
      <c r="E543"/>
    </row>
    <row r="544" spans="2:5" x14ac:dyDescent="0.25">
      <c r="B544" s="111">
        <v>45338</v>
      </c>
      <c r="C544" s="63" t="s">
        <v>83</v>
      </c>
      <c r="E544"/>
    </row>
    <row r="545" spans="2:5" x14ac:dyDescent="0.25">
      <c r="B545" s="111">
        <v>45338</v>
      </c>
      <c r="C545" s="63" t="s">
        <v>95</v>
      </c>
      <c r="E545"/>
    </row>
    <row r="546" spans="2:5" x14ac:dyDescent="0.25">
      <c r="B546" s="111">
        <v>45338</v>
      </c>
      <c r="C546" s="63" t="s">
        <v>88</v>
      </c>
      <c r="E546"/>
    </row>
    <row r="547" spans="2:5" x14ac:dyDescent="0.25">
      <c r="B547" s="111">
        <v>45341</v>
      </c>
      <c r="C547" s="63" t="s">
        <v>91</v>
      </c>
      <c r="E547"/>
    </row>
    <row r="548" spans="2:5" x14ac:dyDescent="0.25">
      <c r="B548" s="111">
        <v>45341</v>
      </c>
      <c r="C548" s="63" t="s">
        <v>91</v>
      </c>
      <c r="E548"/>
    </row>
    <row r="549" spans="2:5" x14ac:dyDescent="0.25">
      <c r="B549" s="111">
        <v>45341</v>
      </c>
      <c r="C549" s="63" t="s">
        <v>84</v>
      </c>
      <c r="E549"/>
    </row>
    <row r="550" spans="2:5" x14ac:dyDescent="0.25">
      <c r="B550" s="111">
        <v>45341</v>
      </c>
      <c r="C550" s="63" t="s">
        <v>83</v>
      </c>
      <c r="E550"/>
    </row>
    <row r="551" spans="2:5" x14ac:dyDescent="0.25">
      <c r="B551" s="111">
        <v>45341</v>
      </c>
      <c r="C551" s="63" t="s">
        <v>101</v>
      </c>
      <c r="E551"/>
    </row>
    <row r="552" spans="2:5" x14ac:dyDescent="0.25">
      <c r="B552" s="111">
        <v>45341</v>
      </c>
      <c r="C552" s="63" t="s">
        <v>91</v>
      </c>
      <c r="E552"/>
    </row>
    <row r="553" spans="2:5" x14ac:dyDescent="0.25">
      <c r="B553" s="111">
        <v>45341</v>
      </c>
      <c r="C553" s="63" t="s">
        <v>95</v>
      </c>
      <c r="E553"/>
    </row>
    <row r="554" spans="2:5" x14ac:dyDescent="0.25">
      <c r="B554" s="111">
        <v>45341</v>
      </c>
      <c r="C554" s="63" t="s">
        <v>99</v>
      </c>
      <c r="E554"/>
    </row>
    <row r="555" spans="2:5" x14ac:dyDescent="0.25">
      <c r="B555" s="111">
        <v>45341</v>
      </c>
      <c r="C555" s="63" t="s">
        <v>83</v>
      </c>
      <c r="E555"/>
    </row>
    <row r="556" spans="2:5" x14ac:dyDescent="0.25">
      <c r="B556" s="111">
        <v>45341</v>
      </c>
      <c r="C556" s="63" t="s">
        <v>91</v>
      </c>
      <c r="E556"/>
    </row>
    <row r="557" spans="2:5" x14ac:dyDescent="0.25">
      <c r="B557" s="111">
        <v>45341</v>
      </c>
      <c r="C557" s="63" t="s">
        <v>83</v>
      </c>
      <c r="E557"/>
    </row>
    <row r="558" spans="2:5" x14ac:dyDescent="0.25">
      <c r="B558" s="111">
        <v>45342</v>
      </c>
      <c r="C558" s="63" t="s">
        <v>84</v>
      </c>
      <c r="E558"/>
    </row>
    <row r="559" spans="2:5" x14ac:dyDescent="0.25">
      <c r="B559" s="111">
        <v>45342</v>
      </c>
      <c r="C559" s="63" t="s">
        <v>81</v>
      </c>
      <c r="E559"/>
    </row>
    <row r="560" spans="2:5" x14ac:dyDescent="0.25">
      <c r="B560" s="111">
        <v>45342</v>
      </c>
      <c r="C560" s="63" t="s">
        <v>92</v>
      </c>
      <c r="E560"/>
    </row>
    <row r="561" spans="2:5" x14ac:dyDescent="0.25">
      <c r="B561" s="111">
        <v>45342</v>
      </c>
      <c r="C561" s="63" t="s">
        <v>92</v>
      </c>
      <c r="E561"/>
    </row>
    <row r="562" spans="2:5" x14ac:dyDescent="0.25">
      <c r="B562" s="111">
        <v>45342</v>
      </c>
      <c r="C562" s="63" t="s">
        <v>83</v>
      </c>
      <c r="E562"/>
    </row>
    <row r="563" spans="2:5" x14ac:dyDescent="0.25">
      <c r="B563" s="111">
        <v>45342</v>
      </c>
      <c r="C563" s="63" t="s">
        <v>95</v>
      </c>
      <c r="E563"/>
    </row>
    <row r="564" spans="2:5" x14ac:dyDescent="0.25">
      <c r="B564" s="111">
        <v>45342</v>
      </c>
      <c r="C564" s="63" t="s">
        <v>84</v>
      </c>
      <c r="E564"/>
    </row>
    <row r="565" spans="2:5" x14ac:dyDescent="0.25">
      <c r="B565" s="111">
        <v>45342</v>
      </c>
      <c r="C565" s="63" t="s">
        <v>93</v>
      </c>
      <c r="E565"/>
    </row>
    <row r="566" spans="2:5" x14ac:dyDescent="0.25">
      <c r="B566" s="111">
        <v>45342</v>
      </c>
      <c r="C566" s="63" t="s">
        <v>92</v>
      </c>
      <c r="E566"/>
    </row>
    <row r="567" spans="2:5" x14ac:dyDescent="0.25">
      <c r="B567" s="111">
        <v>45342</v>
      </c>
      <c r="C567" s="63" t="s">
        <v>97</v>
      </c>
      <c r="E567"/>
    </row>
    <row r="568" spans="2:5" x14ac:dyDescent="0.25">
      <c r="B568" s="111">
        <v>45342</v>
      </c>
      <c r="C568" s="63" t="s">
        <v>95</v>
      </c>
      <c r="E568"/>
    </row>
    <row r="569" spans="2:5" x14ac:dyDescent="0.25">
      <c r="B569" s="111">
        <v>45342</v>
      </c>
      <c r="C569" s="63" t="s">
        <v>83</v>
      </c>
      <c r="E569"/>
    </row>
    <row r="570" spans="2:5" x14ac:dyDescent="0.25">
      <c r="B570" s="111">
        <v>45342</v>
      </c>
      <c r="C570" s="63" t="s">
        <v>95</v>
      </c>
      <c r="E570"/>
    </row>
    <row r="571" spans="2:5" x14ac:dyDescent="0.25">
      <c r="B571" s="111">
        <v>45343</v>
      </c>
      <c r="C571" s="63" t="s">
        <v>81</v>
      </c>
      <c r="E571"/>
    </row>
    <row r="572" spans="2:5" x14ac:dyDescent="0.25">
      <c r="B572" s="111">
        <v>45343</v>
      </c>
      <c r="C572" s="63" t="s">
        <v>84</v>
      </c>
      <c r="E572"/>
    </row>
    <row r="573" spans="2:5" x14ac:dyDescent="0.25">
      <c r="B573" s="111">
        <v>45343</v>
      </c>
      <c r="C573" s="63" t="s">
        <v>83</v>
      </c>
      <c r="E573"/>
    </row>
    <row r="574" spans="2:5" x14ac:dyDescent="0.25">
      <c r="B574" s="111">
        <v>45343</v>
      </c>
      <c r="C574" s="63" t="s">
        <v>95</v>
      </c>
      <c r="E574"/>
    </row>
    <row r="575" spans="2:5" x14ac:dyDescent="0.25">
      <c r="B575" s="111">
        <v>45343</v>
      </c>
      <c r="C575" s="63" t="s">
        <v>95</v>
      </c>
      <c r="E575"/>
    </row>
    <row r="576" spans="2:5" x14ac:dyDescent="0.25">
      <c r="B576" s="111">
        <v>45343</v>
      </c>
      <c r="C576" s="63" t="s">
        <v>90</v>
      </c>
      <c r="E576"/>
    </row>
    <row r="577" spans="2:5" x14ac:dyDescent="0.25">
      <c r="B577" s="111">
        <v>45343</v>
      </c>
      <c r="C577" s="63" t="s">
        <v>97</v>
      </c>
      <c r="E577"/>
    </row>
    <row r="578" spans="2:5" x14ac:dyDescent="0.25">
      <c r="B578" s="111">
        <v>45343</v>
      </c>
      <c r="C578" s="63" t="s">
        <v>115</v>
      </c>
      <c r="E578"/>
    </row>
    <row r="579" spans="2:5" x14ac:dyDescent="0.25">
      <c r="B579" s="111">
        <v>45343</v>
      </c>
      <c r="C579" s="63" t="s">
        <v>93</v>
      </c>
      <c r="E579"/>
    </row>
    <row r="580" spans="2:5" x14ac:dyDescent="0.25">
      <c r="B580" s="111">
        <v>45343</v>
      </c>
      <c r="C580" s="63" t="s">
        <v>83</v>
      </c>
      <c r="E580"/>
    </row>
    <row r="581" spans="2:5" x14ac:dyDescent="0.25">
      <c r="B581" s="111">
        <v>45343</v>
      </c>
      <c r="C581" s="63" t="s">
        <v>91</v>
      </c>
      <c r="E581"/>
    </row>
    <row r="582" spans="2:5" x14ac:dyDescent="0.25">
      <c r="B582" s="111">
        <v>45343</v>
      </c>
      <c r="C582" s="63" t="s">
        <v>106</v>
      </c>
      <c r="E582"/>
    </row>
    <row r="583" spans="2:5" x14ac:dyDescent="0.25">
      <c r="B583" s="111">
        <v>45343</v>
      </c>
      <c r="C583" s="63" t="s">
        <v>90</v>
      </c>
      <c r="E583"/>
    </row>
    <row r="584" spans="2:5" x14ac:dyDescent="0.25">
      <c r="B584" s="111">
        <v>45343</v>
      </c>
      <c r="C584" s="63" t="s">
        <v>83</v>
      </c>
      <c r="E584"/>
    </row>
    <row r="585" spans="2:5" x14ac:dyDescent="0.25">
      <c r="B585" s="111">
        <v>45343</v>
      </c>
      <c r="C585" s="63" t="s">
        <v>84</v>
      </c>
      <c r="E585"/>
    </row>
    <row r="586" spans="2:5" x14ac:dyDescent="0.25">
      <c r="B586" s="111">
        <v>45344</v>
      </c>
      <c r="C586" s="63" t="s">
        <v>83</v>
      </c>
      <c r="E586"/>
    </row>
    <row r="587" spans="2:5" x14ac:dyDescent="0.25">
      <c r="B587" s="111">
        <v>45344</v>
      </c>
      <c r="C587" s="63" t="s">
        <v>91</v>
      </c>
      <c r="E587"/>
    </row>
    <row r="588" spans="2:5" x14ac:dyDescent="0.25">
      <c r="B588" s="111">
        <v>45344</v>
      </c>
      <c r="C588" s="63" t="s">
        <v>95</v>
      </c>
      <c r="E588"/>
    </row>
    <row r="589" spans="2:5" x14ac:dyDescent="0.25">
      <c r="B589" s="111">
        <v>45344</v>
      </c>
      <c r="C589" s="63" t="s">
        <v>81</v>
      </c>
      <c r="E589"/>
    </row>
    <row r="590" spans="2:5" x14ac:dyDescent="0.25">
      <c r="B590" s="111">
        <v>45344</v>
      </c>
      <c r="C590" s="63" t="s">
        <v>83</v>
      </c>
      <c r="E590"/>
    </row>
    <row r="591" spans="2:5" x14ac:dyDescent="0.25">
      <c r="B591" s="111">
        <v>45344</v>
      </c>
      <c r="C591" s="63" t="s">
        <v>95</v>
      </c>
      <c r="E591"/>
    </row>
    <row r="592" spans="2:5" x14ac:dyDescent="0.25">
      <c r="B592" s="111">
        <v>45344</v>
      </c>
      <c r="C592" s="63" t="s">
        <v>83</v>
      </c>
      <c r="E592"/>
    </row>
    <row r="593" spans="2:5" x14ac:dyDescent="0.25">
      <c r="B593" s="111">
        <v>45344</v>
      </c>
      <c r="C593" s="63" t="s">
        <v>81</v>
      </c>
      <c r="E593"/>
    </row>
    <row r="594" spans="2:5" x14ac:dyDescent="0.25">
      <c r="B594" s="111">
        <v>45344</v>
      </c>
      <c r="C594" s="63" t="s">
        <v>97</v>
      </c>
      <c r="E594"/>
    </row>
    <row r="595" spans="2:5" x14ac:dyDescent="0.25">
      <c r="B595" s="111">
        <v>45344</v>
      </c>
      <c r="C595" s="63" t="s">
        <v>83</v>
      </c>
      <c r="E595"/>
    </row>
    <row r="596" spans="2:5" x14ac:dyDescent="0.25">
      <c r="B596" s="111">
        <v>45344</v>
      </c>
      <c r="C596" s="63" t="s">
        <v>90</v>
      </c>
      <c r="E596"/>
    </row>
    <row r="597" spans="2:5" x14ac:dyDescent="0.25">
      <c r="B597" s="111">
        <v>45344</v>
      </c>
      <c r="C597" s="63" t="s">
        <v>91</v>
      </c>
      <c r="E597"/>
    </row>
    <row r="598" spans="2:5" x14ac:dyDescent="0.25">
      <c r="B598" s="111">
        <v>45344</v>
      </c>
      <c r="C598" s="63" t="s">
        <v>89</v>
      </c>
      <c r="E598"/>
    </row>
    <row r="599" spans="2:5" x14ac:dyDescent="0.25">
      <c r="B599" s="111">
        <v>45344</v>
      </c>
      <c r="C599" s="63" t="s">
        <v>91</v>
      </c>
      <c r="E599"/>
    </row>
    <row r="600" spans="2:5" x14ac:dyDescent="0.25">
      <c r="B600" s="111">
        <v>45344</v>
      </c>
      <c r="C600" s="63" t="s">
        <v>101</v>
      </c>
      <c r="E600"/>
    </row>
    <row r="601" spans="2:5" x14ac:dyDescent="0.25">
      <c r="B601" s="111">
        <v>45344</v>
      </c>
      <c r="C601" s="63" t="s">
        <v>97</v>
      </c>
      <c r="E601"/>
    </row>
    <row r="602" spans="2:5" x14ac:dyDescent="0.25">
      <c r="B602" s="111">
        <v>45344</v>
      </c>
      <c r="C602" s="63" t="s">
        <v>91</v>
      </c>
      <c r="E602"/>
    </row>
    <row r="603" spans="2:5" x14ac:dyDescent="0.25">
      <c r="B603" s="111">
        <v>45344</v>
      </c>
      <c r="C603" s="63" t="s">
        <v>84</v>
      </c>
      <c r="E603"/>
    </row>
    <row r="604" spans="2:5" x14ac:dyDescent="0.25">
      <c r="B604" s="111">
        <v>45344</v>
      </c>
      <c r="C604" s="63" t="s">
        <v>83</v>
      </c>
      <c r="E604"/>
    </row>
    <row r="605" spans="2:5" x14ac:dyDescent="0.25">
      <c r="B605" s="111">
        <v>45344</v>
      </c>
      <c r="C605" s="63" t="s">
        <v>92</v>
      </c>
      <c r="E605"/>
    </row>
    <row r="606" spans="2:5" x14ac:dyDescent="0.25">
      <c r="B606" s="111">
        <v>45344</v>
      </c>
      <c r="C606" s="63" t="s">
        <v>82</v>
      </c>
      <c r="E606"/>
    </row>
    <row r="607" spans="2:5" x14ac:dyDescent="0.25">
      <c r="B607" s="111">
        <v>45344</v>
      </c>
      <c r="C607" s="63" t="s">
        <v>84</v>
      </c>
      <c r="E607"/>
    </row>
    <row r="608" spans="2:5" x14ac:dyDescent="0.25">
      <c r="B608" s="111">
        <v>45344</v>
      </c>
      <c r="C608" s="63" t="s">
        <v>88</v>
      </c>
      <c r="E608"/>
    </row>
    <row r="609" spans="2:5" x14ac:dyDescent="0.25">
      <c r="B609" s="111">
        <v>45345</v>
      </c>
      <c r="C609" s="63" t="s">
        <v>100</v>
      </c>
      <c r="E609"/>
    </row>
    <row r="610" spans="2:5" x14ac:dyDescent="0.25">
      <c r="B610" s="111">
        <v>45345</v>
      </c>
      <c r="C610" s="63" t="s">
        <v>91</v>
      </c>
      <c r="E610"/>
    </row>
    <row r="611" spans="2:5" x14ac:dyDescent="0.25">
      <c r="B611" s="111">
        <v>45345</v>
      </c>
      <c r="C611" s="63" t="s">
        <v>91</v>
      </c>
      <c r="E611"/>
    </row>
    <row r="612" spans="2:5" x14ac:dyDescent="0.25">
      <c r="B612" s="111">
        <v>45345</v>
      </c>
      <c r="C612" s="63" t="s">
        <v>95</v>
      </c>
      <c r="E612"/>
    </row>
    <row r="613" spans="2:5" x14ac:dyDescent="0.25">
      <c r="B613" s="111">
        <v>45345</v>
      </c>
      <c r="C613" s="63" t="s">
        <v>83</v>
      </c>
      <c r="E613"/>
    </row>
    <row r="614" spans="2:5" x14ac:dyDescent="0.25">
      <c r="B614" s="111">
        <v>45345</v>
      </c>
      <c r="C614" s="63" t="s">
        <v>83</v>
      </c>
      <c r="E614"/>
    </row>
    <row r="615" spans="2:5" x14ac:dyDescent="0.25">
      <c r="B615" s="111">
        <v>45345</v>
      </c>
      <c r="C615" s="63" t="s">
        <v>106</v>
      </c>
      <c r="E615"/>
    </row>
    <row r="616" spans="2:5" x14ac:dyDescent="0.25">
      <c r="B616" s="111">
        <v>45345</v>
      </c>
      <c r="C616" s="63" t="s">
        <v>89</v>
      </c>
      <c r="E616"/>
    </row>
    <row r="617" spans="2:5" x14ac:dyDescent="0.25">
      <c r="B617" s="111">
        <v>45345</v>
      </c>
      <c r="C617" s="63" t="s">
        <v>83</v>
      </c>
      <c r="E617"/>
    </row>
    <row r="618" spans="2:5" x14ac:dyDescent="0.25">
      <c r="B618" s="111">
        <v>45345</v>
      </c>
      <c r="C618" s="63" t="s">
        <v>84</v>
      </c>
      <c r="E618"/>
    </row>
    <row r="619" spans="2:5" x14ac:dyDescent="0.25">
      <c r="B619" s="111">
        <v>45345</v>
      </c>
      <c r="C619" s="63" t="s">
        <v>93</v>
      </c>
      <c r="E619"/>
    </row>
    <row r="620" spans="2:5" x14ac:dyDescent="0.25">
      <c r="B620" s="111">
        <v>45348</v>
      </c>
      <c r="C620" s="63" t="s">
        <v>320</v>
      </c>
      <c r="E620"/>
    </row>
    <row r="621" spans="2:5" x14ac:dyDescent="0.25">
      <c r="B621" s="111">
        <v>45348</v>
      </c>
      <c r="C621" s="63" t="s">
        <v>320</v>
      </c>
      <c r="E621"/>
    </row>
    <row r="622" spans="2:5" x14ac:dyDescent="0.25">
      <c r="B622" s="111">
        <v>45348</v>
      </c>
      <c r="C622" s="63" t="s">
        <v>83</v>
      </c>
      <c r="E622"/>
    </row>
    <row r="623" spans="2:5" x14ac:dyDescent="0.25">
      <c r="B623" s="111">
        <v>45348</v>
      </c>
      <c r="C623" s="63" t="s">
        <v>83</v>
      </c>
      <c r="E623"/>
    </row>
    <row r="624" spans="2:5" x14ac:dyDescent="0.25">
      <c r="B624" s="111">
        <v>45348</v>
      </c>
      <c r="C624" s="63" t="s">
        <v>83</v>
      </c>
      <c r="E624"/>
    </row>
    <row r="625" spans="2:5" x14ac:dyDescent="0.25">
      <c r="B625" s="111">
        <v>45348</v>
      </c>
      <c r="C625" s="63" t="s">
        <v>99</v>
      </c>
      <c r="E625"/>
    </row>
    <row r="626" spans="2:5" x14ac:dyDescent="0.25">
      <c r="B626" s="111">
        <v>45348</v>
      </c>
      <c r="C626" s="63" t="s">
        <v>83</v>
      </c>
      <c r="E626"/>
    </row>
    <row r="627" spans="2:5" x14ac:dyDescent="0.25">
      <c r="B627" s="111">
        <v>45348</v>
      </c>
      <c r="C627" s="63" t="s">
        <v>84</v>
      </c>
      <c r="E627"/>
    </row>
    <row r="628" spans="2:5" x14ac:dyDescent="0.25">
      <c r="B628" s="111">
        <v>45348</v>
      </c>
      <c r="C628" s="63" t="s">
        <v>100</v>
      </c>
      <c r="E628"/>
    </row>
    <row r="629" spans="2:5" x14ac:dyDescent="0.25">
      <c r="B629" s="111">
        <v>45348</v>
      </c>
      <c r="C629" s="63" t="s">
        <v>81</v>
      </c>
      <c r="E629"/>
    </row>
    <row r="630" spans="2:5" x14ac:dyDescent="0.25">
      <c r="B630" s="111">
        <v>45348</v>
      </c>
      <c r="C630" s="63" t="s">
        <v>81</v>
      </c>
      <c r="E630"/>
    </row>
    <row r="631" spans="2:5" x14ac:dyDescent="0.25">
      <c r="B631" s="111">
        <v>45348</v>
      </c>
      <c r="C631" s="63" t="s">
        <v>320</v>
      </c>
      <c r="E631"/>
    </row>
    <row r="632" spans="2:5" x14ac:dyDescent="0.25">
      <c r="B632" s="111">
        <v>45348</v>
      </c>
      <c r="C632" s="63" t="s">
        <v>320</v>
      </c>
      <c r="E632"/>
    </row>
    <row r="633" spans="2:5" x14ac:dyDescent="0.25">
      <c r="B633" s="111">
        <v>45348</v>
      </c>
      <c r="C633" s="63" t="s">
        <v>320</v>
      </c>
      <c r="E633"/>
    </row>
    <row r="634" spans="2:5" x14ac:dyDescent="0.25">
      <c r="B634" s="111">
        <v>45348</v>
      </c>
      <c r="C634" s="63" t="s">
        <v>97</v>
      </c>
      <c r="E634"/>
    </row>
    <row r="635" spans="2:5" x14ac:dyDescent="0.25">
      <c r="B635" s="111">
        <v>45348</v>
      </c>
      <c r="C635" s="63" t="s">
        <v>320</v>
      </c>
      <c r="E635"/>
    </row>
    <row r="636" spans="2:5" x14ac:dyDescent="0.25">
      <c r="B636" s="111">
        <v>45348</v>
      </c>
      <c r="C636" s="63" t="s">
        <v>83</v>
      </c>
      <c r="E636"/>
    </row>
    <row r="637" spans="2:5" x14ac:dyDescent="0.25">
      <c r="B637" s="111">
        <v>45348</v>
      </c>
      <c r="C637" s="63" t="s">
        <v>95</v>
      </c>
      <c r="E637"/>
    </row>
    <row r="638" spans="2:5" x14ac:dyDescent="0.25">
      <c r="B638" s="111">
        <v>45348</v>
      </c>
      <c r="C638" s="63" t="s">
        <v>320</v>
      </c>
      <c r="E638"/>
    </row>
    <row r="639" spans="2:5" x14ac:dyDescent="0.25">
      <c r="B639" s="111">
        <v>45349</v>
      </c>
      <c r="C639" s="63" t="s">
        <v>83</v>
      </c>
      <c r="E639"/>
    </row>
    <row r="640" spans="2:5" x14ac:dyDescent="0.25">
      <c r="B640" s="111">
        <v>45349</v>
      </c>
      <c r="C640" s="63" t="s">
        <v>82</v>
      </c>
      <c r="E640"/>
    </row>
    <row r="641" spans="2:5" x14ac:dyDescent="0.25">
      <c r="B641" s="111">
        <v>45349</v>
      </c>
      <c r="C641" s="63" t="s">
        <v>83</v>
      </c>
      <c r="E641"/>
    </row>
    <row r="642" spans="2:5" x14ac:dyDescent="0.25">
      <c r="B642" s="111">
        <v>45349</v>
      </c>
      <c r="C642" s="63" t="s">
        <v>97</v>
      </c>
      <c r="E642"/>
    </row>
    <row r="643" spans="2:5" x14ac:dyDescent="0.25">
      <c r="B643" s="111">
        <v>45349</v>
      </c>
      <c r="C643" s="63" t="s">
        <v>84</v>
      </c>
      <c r="E643"/>
    </row>
    <row r="644" spans="2:5" x14ac:dyDescent="0.25">
      <c r="B644" s="111">
        <v>45349</v>
      </c>
      <c r="C644" s="63" t="s">
        <v>92</v>
      </c>
      <c r="E644"/>
    </row>
    <row r="645" spans="2:5" x14ac:dyDescent="0.25">
      <c r="B645" s="111">
        <v>45349</v>
      </c>
      <c r="C645" s="63" t="s">
        <v>81</v>
      </c>
      <c r="E645"/>
    </row>
    <row r="646" spans="2:5" x14ac:dyDescent="0.25">
      <c r="B646" s="111">
        <v>45349</v>
      </c>
      <c r="C646" s="63" t="s">
        <v>81</v>
      </c>
      <c r="E646"/>
    </row>
    <row r="647" spans="2:5" x14ac:dyDescent="0.25">
      <c r="B647" s="111">
        <v>45349</v>
      </c>
      <c r="C647" s="63" t="s">
        <v>95</v>
      </c>
      <c r="E647"/>
    </row>
    <row r="648" spans="2:5" x14ac:dyDescent="0.25">
      <c r="B648" s="111">
        <v>45349</v>
      </c>
      <c r="C648" s="63" t="s">
        <v>91</v>
      </c>
      <c r="E648"/>
    </row>
    <row r="649" spans="2:5" x14ac:dyDescent="0.25">
      <c r="B649" s="111">
        <v>45349</v>
      </c>
      <c r="C649" s="63" t="s">
        <v>91</v>
      </c>
      <c r="E649"/>
    </row>
    <row r="650" spans="2:5" x14ac:dyDescent="0.25">
      <c r="B650" s="111">
        <v>45349</v>
      </c>
      <c r="C650" s="63" t="s">
        <v>84</v>
      </c>
      <c r="E650"/>
    </row>
    <row r="651" spans="2:5" x14ac:dyDescent="0.25">
      <c r="B651" s="111">
        <v>45349</v>
      </c>
      <c r="C651" s="63" t="s">
        <v>90</v>
      </c>
      <c r="E651"/>
    </row>
    <row r="652" spans="2:5" x14ac:dyDescent="0.25">
      <c r="B652" s="111">
        <v>45349</v>
      </c>
      <c r="C652" s="63" t="s">
        <v>83</v>
      </c>
      <c r="E652"/>
    </row>
    <row r="653" spans="2:5" x14ac:dyDescent="0.25">
      <c r="B653" s="111">
        <v>45349</v>
      </c>
      <c r="C653" s="63" t="s">
        <v>95</v>
      </c>
      <c r="E653"/>
    </row>
    <row r="654" spans="2:5" x14ac:dyDescent="0.25">
      <c r="B654" s="111">
        <v>45350</v>
      </c>
      <c r="C654" s="63" t="s">
        <v>95</v>
      </c>
      <c r="E654"/>
    </row>
    <row r="655" spans="2:5" x14ac:dyDescent="0.25">
      <c r="B655" s="111">
        <v>45350</v>
      </c>
      <c r="C655" s="63" t="s">
        <v>94</v>
      </c>
      <c r="E655"/>
    </row>
    <row r="656" spans="2:5" x14ac:dyDescent="0.25">
      <c r="B656" s="111">
        <v>45350</v>
      </c>
      <c r="C656" s="63" t="s">
        <v>83</v>
      </c>
      <c r="E656"/>
    </row>
    <row r="657" spans="2:5" x14ac:dyDescent="0.25">
      <c r="B657" s="111">
        <v>45350</v>
      </c>
      <c r="C657" s="63" t="s">
        <v>83</v>
      </c>
      <c r="E657"/>
    </row>
    <row r="658" spans="2:5" x14ac:dyDescent="0.25">
      <c r="B658" s="111">
        <v>45350</v>
      </c>
      <c r="C658" s="63" t="s">
        <v>93</v>
      </c>
      <c r="E658"/>
    </row>
    <row r="659" spans="2:5" x14ac:dyDescent="0.25">
      <c r="B659" s="111">
        <v>45350</v>
      </c>
      <c r="C659" s="63" t="s">
        <v>83</v>
      </c>
      <c r="E659"/>
    </row>
    <row r="660" spans="2:5" x14ac:dyDescent="0.25">
      <c r="B660" s="111">
        <v>45350</v>
      </c>
      <c r="C660" s="63" t="s">
        <v>84</v>
      </c>
      <c r="E660"/>
    </row>
    <row r="661" spans="2:5" x14ac:dyDescent="0.25">
      <c r="B661" s="111">
        <v>45350</v>
      </c>
      <c r="C661" s="63" t="s">
        <v>96</v>
      </c>
      <c r="E661"/>
    </row>
    <row r="662" spans="2:5" x14ac:dyDescent="0.25">
      <c r="B662" s="111">
        <v>45350</v>
      </c>
      <c r="C662" s="63" t="s">
        <v>91</v>
      </c>
      <c r="E662"/>
    </row>
    <row r="663" spans="2:5" x14ac:dyDescent="0.25">
      <c r="B663" s="111">
        <v>45351</v>
      </c>
      <c r="C663" s="63" t="s">
        <v>95</v>
      </c>
      <c r="E663"/>
    </row>
    <row r="664" spans="2:5" x14ac:dyDescent="0.25">
      <c r="B664" s="111">
        <v>45351</v>
      </c>
      <c r="C664" s="63" t="s">
        <v>83</v>
      </c>
      <c r="E664"/>
    </row>
    <row r="665" spans="2:5" x14ac:dyDescent="0.25">
      <c r="B665" s="111">
        <v>45351</v>
      </c>
      <c r="C665" s="63" t="s">
        <v>91</v>
      </c>
      <c r="E665"/>
    </row>
    <row r="666" spans="2:5" x14ac:dyDescent="0.25">
      <c r="B666" s="111">
        <v>45351</v>
      </c>
      <c r="C666" s="63" t="s">
        <v>83</v>
      </c>
      <c r="E666"/>
    </row>
    <row r="667" spans="2:5" x14ac:dyDescent="0.25">
      <c r="B667" s="111">
        <v>45351</v>
      </c>
      <c r="C667" s="63" t="s">
        <v>92</v>
      </c>
      <c r="E667"/>
    </row>
    <row r="668" spans="2:5" x14ac:dyDescent="0.25">
      <c r="B668" s="111">
        <v>45351</v>
      </c>
      <c r="C668" s="63" t="s">
        <v>89</v>
      </c>
      <c r="E668"/>
    </row>
    <row r="669" spans="2:5" x14ac:dyDescent="0.25">
      <c r="B669" s="111">
        <v>45351</v>
      </c>
      <c r="C669" s="63" t="s">
        <v>83</v>
      </c>
      <c r="E669"/>
    </row>
    <row r="670" spans="2:5" x14ac:dyDescent="0.25">
      <c r="B670" s="111">
        <v>45351</v>
      </c>
      <c r="C670" s="63" t="s">
        <v>92</v>
      </c>
      <c r="E670"/>
    </row>
    <row r="671" spans="2:5" x14ac:dyDescent="0.25">
      <c r="B671" s="111">
        <v>45351</v>
      </c>
      <c r="C671" s="63" t="s">
        <v>97</v>
      </c>
      <c r="E671"/>
    </row>
    <row r="672" spans="2:5" x14ac:dyDescent="0.25">
      <c r="B672" s="111">
        <v>45351</v>
      </c>
      <c r="C672" s="63" t="s">
        <v>83</v>
      </c>
      <c r="E672"/>
    </row>
    <row r="673" spans="2:5" x14ac:dyDescent="0.25">
      <c r="B673" s="111">
        <v>45351</v>
      </c>
      <c r="C673" s="63" t="s">
        <v>85</v>
      </c>
      <c r="E673"/>
    </row>
    <row r="674" spans="2:5" x14ac:dyDescent="0.25">
      <c r="B674" s="111">
        <v>45352</v>
      </c>
      <c r="C674" s="63" t="s">
        <v>95</v>
      </c>
      <c r="E674"/>
    </row>
    <row r="675" spans="2:5" x14ac:dyDescent="0.25">
      <c r="B675" s="111">
        <v>45352</v>
      </c>
      <c r="C675" s="63" t="s">
        <v>96</v>
      </c>
      <c r="E675"/>
    </row>
    <row r="676" spans="2:5" x14ac:dyDescent="0.25">
      <c r="B676" s="111">
        <v>45352</v>
      </c>
      <c r="C676" s="63" t="s">
        <v>93</v>
      </c>
      <c r="E676"/>
    </row>
    <row r="677" spans="2:5" x14ac:dyDescent="0.25">
      <c r="B677" s="111">
        <v>45352</v>
      </c>
      <c r="C677" s="63" t="s">
        <v>91</v>
      </c>
      <c r="E677"/>
    </row>
    <row r="678" spans="2:5" x14ac:dyDescent="0.25">
      <c r="B678" s="111">
        <v>45352</v>
      </c>
      <c r="C678" s="63" t="s">
        <v>91</v>
      </c>
      <c r="E678"/>
    </row>
    <row r="679" spans="2:5" x14ac:dyDescent="0.25">
      <c r="B679" s="111">
        <v>45352</v>
      </c>
      <c r="C679" s="63" t="s">
        <v>91</v>
      </c>
      <c r="E679"/>
    </row>
    <row r="680" spans="2:5" x14ac:dyDescent="0.25">
      <c r="B680" s="111">
        <v>45352</v>
      </c>
      <c r="C680" s="63" t="s">
        <v>96</v>
      </c>
      <c r="E680"/>
    </row>
    <row r="681" spans="2:5" x14ac:dyDescent="0.25">
      <c r="B681" s="111">
        <v>45352</v>
      </c>
      <c r="C681" s="63" t="s">
        <v>83</v>
      </c>
      <c r="E681"/>
    </row>
    <row r="682" spans="2:5" x14ac:dyDescent="0.25">
      <c r="B682" s="111">
        <v>45352</v>
      </c>
      <c r="C682" s="63" t="s">
        <v>83</v>
      </c>
      <c r="E682"/>
    </row>
    <row r="683" spans="2:5" x14ac:dyDescent="0.25">
      <c r="B683" s="111">
        <v>45352</v>
      </c>
      <c r="C683" s="63" t="s">
        <v>84</v>
      </c>
      <c r="E683"/>
    </row>
    <row r="684" spans="2:5" x14ac:dyDescent="0.25">
      <c r="B684" s="111">
        <v>45352</v>
      </c>
      <c r="C684" s="63" t="s">
        <v>84</v>
      </c>
      <c r="E684"/>
    </row>
    <row r="685" spans="2:5" x14ac:dyDescent="0.25">
      <c r="B685" s="111">
        <v>45352</v>
      </c>
      <c r="C685" s="63" t="s">
        <v>91</v>
      </c>
      <c r="E685"/>
    </row>
    <row r="686" spans="2:5" x14ac:dyDescent="0.25">
      <c r="B686" s="111">
        <v>45352</v>
      </c>
      <c r="C686" s="63" t="s">
        <v>94</v>
      </c>
      <c r="E686"/>
    </row>
    <row r="687" spans="2:5" x14ac:dyDescent="0.25">
      <c r="B687" s="111">
        <v>45355</v>
      </c>
      <c r="C687" s="63" t="s">
        <v>95</v>
      </c>
      <c r="E687"/>
    </row>
    <row r="688" spans="2:5" x14ac:dyDescent="0.25">
      <c r="B688" s="111">
        <v>45355</v>
      </c>
      <c r="C688" s="63" t="s">
        <v>94</v>
      </c>
      <c r="E688"/>
    </row>
    <row r="689" spans="2:5" x14ac:dyDescent="0.25">
      <c r="B689" s="111">
        <v>45355</v>
      </c>
      <c r="C689" s="63" t="s">
        <v>320</v>
      </c>
      <c r="E689"/>
    </row>
    <row r="690" spans="2:5" x14ac:dyDescent="0.25">
      <c r="B690" s="111">
        <v>45355</v>
      </c>
      <c r="C690" s="63" t="s">
        <v>320</v>
      </c>
      <c r="E690"/>
    </row>
    <row r="691" spans="2:5" x14ac:dyDescent="0.25">
      <c r="B691" s="111">
        <v>45355</v>
      </c>
      <c r="C691" s="63" t="s">
        <v>320</v>
      </c>
      <c r="E691"/>
    </row>
    <row r="692" spans="2:5" x14ac:dyDescent="0.25">
      <c r="B692" s="111">
        <v>45355</v>
      </c>
      <c r="C692" s="63" t="s">
        <v>93</v>
      </c>
      <c r="E692"/>
    </row>
    <row r="693" spans="2:5" x14ac:dyDescent="0.25">
      <c r="B693" s="111">
        <v>45355</v>
      </c>
      <c r="C693" s="63" t="s">
        <v>320</v>
      </c>
      <c r="E693"/>
    </row>
    <row r="694" spans="2:5" x14ac:dyDescent="0.25">
      <c r="B694" s="111">
        <v>45355</v>
      </c>
      <c r="C694" s="63" t="s">
        <v>320</v>
      </c>
      <c r="E694"/>
    </row>
    <row r="695" spans="2:5" x14ac:dyDescent="0.25">
      <c r="B695" s="111">
        <v>45355</v>
      </c>
      <c r="C695" s="63" t="s">
        <v>320</v>
      </c>
      <c r="E695"/>
    </row>
    <row r="696" spans="2:5" x14ac:dyDescent="0.25">
      <c r="B696" s="111">
        <v>45355</v>
      </c>
      <c r="C696" s="63" t="s">
        <v>320</v>
      </c>
      <c r="E696"/>
    </row>
    <row r="697" spans="2:5" x14ac:dyDescent="0.25">
      <c r="B697" s="111">
        <v>45355</v>
      </c>
      <c r="C697" s="63" t="s">
        <v>320</v>
      </c>
      <c r="E697"/>
    </row>
    <row r="698" spans="2:5" x14ac:dyDescent="0.25">
      <c r="B698" s="111">
        <v>45355</v>
      </c>
      <c r="C698" s="63" t="s">
        <v>320</v>
      </c>
      <c r="E698"/>
    </row>
    <row r="699" spans="2:5" x14ac:dyDescent="0.25">
      <c r="B699" s="111">
        <v>45355</v>
      </c>
      <c r="C699" s="63" t="s">
        <v>90</v>
      </c>
      <c r="E699"/>
    </row>
    <row r="700" spans="2:5" x14ac:dyDescent="0.25">
      <c r="B700" s="111">
        <v>45355</v>
      </c>
      <c r="C700" s="63" t="s">
        <v>92</v>
      </c>
      <c r="E700"/>
    </row>
    <row r="701" spans="2:5" x14ac:dyDescent="0.25">
      <c r="B701" s="111">
        <v>45355</v>
      </c>
      <c r="C701" s="63" t="s">
        <v>320</v>
      </c>
      <c r="E701"/>
    </row>
    <row r="702" spans="2:5" x14ac:dyDescent="0.25">
      <c r="B702" s="111">
        <v>45355</v>
      </c>
      <c r="C702" s="63" t="s">
        <v>84</v>
      </c>
      <c r="E702"/>
    </row>
    <row r="703" spans="2:5" x14ac:dyDescent="0.25">
      <c r="B703" s="111">
        <v>45355</v>
      </c>
      <c r="C703" s="63" t="s">
        <v>83</v>
      </c>
      <c r="E703"/>
    </row>
    <row r="704" spans="2:5" x14ac:dyDescent="0.25">
      <c r="B704" s="111">
        <v>45355</v>
      </c>
      <c r="C704" s="63" t="s">
        <v>115</v>
      </c>
      <c r="E704"/>
    </row>
    <row r="705" spans="2:5" x14ac:dyDescent="0.25">
      <c r="B705" s="111">
        <v>45355</v>
      </c>
      <c r="C705" s="63" t="s">
        <v>320</v>
      </c>
      <c r="E705"/>
    </row>
    <row r="706" spans="2:5" x14ac:dyDescent="0.25">
      <c r="B706" s="111">
        <v>45355</v>
      </c>
      <c r="C706" s="63" t="s">
        <v>320</v>
      </c>
      <c r="E706"/>
    </row>
    <row r="707" spans="2:5" x14ac:dyDescent="0.25">
      <c r="B707" s="111">
        <v>45355</v>
      </c>
      <c r="C707" s="63" t="s">
        <v>320</v>
      </c>
      <c r="E707"/>
    </row>
    <row r="708" spans="2:5" x14ac:dyDescent="0.25">
      <c r="B708" s="111">
        <v>45355</v>
      </c>
      <c r="C708" s="63" t="s">
        <v>320</v>
      </c>
      <c r="E708"/>
    </row>
    <row r="709" spans="2:5" x14ac:dyDescent="0.25">
      <c r="B709" s="111">
        <v>45355</v>
      </c>
      <c r="C709" s="63" t="s">
        <v>320</v>
      </c>
      <c r="E709"/>
    </row>
    <row r="710" spans="2:5" x14ac:dyDescent="0.25">
      <c r="B710" s="111">
        <v>45355</v>
      </c>
      <c r="C710" s="63" t="s">
        <v>320</v>
      </c>
      <c r="E710"/>
    </row>
    <row r="711" spans="2:5" x14ac:dyDescent="0.25">
      <c r="B711" s="111">
        <v>45355</v>
      </c>
      <c r="C711" s="63" t="s">
        <v>90</v>
      </c>
      <c r="E711"/>
    </row>
    <row r="712" spans="2:5" x14ac:dyDescent="0.25">
      <c r="B712" s="111">
        <v>45355</v>
      </c>
      <c r="C712" s="63" t="s">
        <v>91</v>
      </c>
      <c r="E712"/>
    </row>
    <row r="713" spans="2:5" x14ac:dyDescent="0.25">
      <c r="B713" s="111">
        <v>45355</v>
      </c>
      <c r="C713" s="63" t="s">
        <v>97</v>
      </c>
      <c r="E713"/>
    </row>
    <row r="714" spans="2:5" x14ac:dyDescent="0.25">
      <c r="B714" s="111">
        <v>45355</v>
      </c>
      <c r="C714" s="63" t="s">
        <v>96</v>
      </c>
      <c r="E714"/>
    </row>
    <row r="715" spans="2:5" x14ac:dyDescent="0.25">
      <c r="B715" s="111">
        <v>45355</v>
      </c>
      <c r="C715" s="63" t="s">
        <v>95</v>
      </c>
      <c r="E715"/>
    </row>
    <row r="716" spans="2:5" x14ac:dyDescent="0.25">
      <c r="B716" s="111">
        <v>45355</v>
      </c>
      <c r="C716" s="63" t="s">
        <v>94</v>
      </c>
      <c r="E716"/>
    </row>
    <row r="717" spans="2:5" x14ac:dyDescent="0.25">
      <c r="B717" s="111">
        <v>45355</v>
      </c>
      <c r="C717" s="63" t="s">
        <v>320</v>
      </c>
      <c r="E717"/>
    </row>
    <row r="718" spans="2:5" x14ac:dyDescent="0.25">
      <c r="B718" s="111">
        <v>45355</v>
      </c>
      <c r="C718" s="63" t="s">
        <v>320</v>
      </c>
      <c r="E718"/>
    </row>
    <row r="719" spans="2:5" x14ac:dyDescent="0.25">
      <c r="B719" s="111">
        <v>45355</v>
      </c>
      <c r="C719" s="63" t="s">
        <v>320</v>
      </c>
      <c r="E719"/>
    </row>
    <row r="720" spans="2:5" x14ac:dyDescent="0.25">
      <c r="B720" s="111">
        <v>45355</v>
      </c>
      <c r="C720" s="63" t="s">
        <v>320</v>
      </c>
      <c r="E720"/>
    </row>
    <row r="721" spans="2:5" x14ac:dyDescent="0.25">
      <c r="B721" s="111">
        <v>45355</v>
      </c>
      <c r="C721" s="63" t="s">
        <v>320</v>
      </c>
      <c r="E721"/>
    </row>
    <row r="722" spans="2:5" x14ac:dyDescent="0.25">
      <c r="B722" s="111">
        <v>45355</v>
      </c>
      <c r="C722" s="63" t="s">
        <v>320</v>
      </c>
      <c r="E722"/>
    </row>
    <row r="723" spans="2:5" x14ac:dyDescent="0.25">
      <c r="B723" s="111">
        <v>45355</v>
      </c>
      <c r="C723" s="63" t="s">
        <v>320</v>
      </c>
      <c r="E723"/>
    </row>
    <row r="724" spans="2:5" x14ac:dyDescent="0.25">
      <c r="B724" s="111">
        <v>45355</v>
      </c>
      <c r="C724" s="63" t="s">
        <v>320</v>
      </c>
      <c r="E724"/>
    </row>
    <row r="725" spans="2:5" x14ac:dyDescent="0.25">
      <c r="B725" s="111">
        <v>45355</v>
      </c>
      <c r="C725" s="63" t="s">
        <v>320</v>
      </c>
      <c r="E725"/>
    </row>
    <row r="726" spans="2:5" x14ac:dyDescent="0.25">
      <c r="B726" s="111">
        <v>45355</v>
      </c>
      <c r="C726" s="63" t="s">
        <v>320</v>
      </c>
      <c r="E726"/>
    </row>
    <row r="727" spans="2:5" x14ac:dyDescent="0.25">
      <c r="B727" s="111">
        <v>45355</v>
      </c>
      <c r="C727" s="63" t="s">
        <v>320</v>
      </c>
      <c r="E727"/>
    </row>
    <row r="728" spans="2:5" x14ac:dyDescent="0.25">
      <c r="B728" s="111">
        <v>45355</v>
      </c>
      <c r="C728" s="63" t="s">
        <v>320</v>
      </c>
      <c r="E728"/>
    </row>
    <row r="729" spans="2:5" x14ac:dyDescent="0.25">
      <c r="B729" s="111">
        <v>45355</v>
      </c>
      <c r="C729" s="63" t="s">
        <v>320</v>
      </c>
      <c r="E729"/>
    </row>
    <row r="730" spans="2:5" x14ac:dyDescent="0.25">
      <c r="B730" s="111">
        <v>45355</v>
      </c>
      <c r="C730" s="63" t="s">
        <v>320</v>
      </c>
      <c r="E730"/>
    </row>
    <row r="731" spans="2:5" x14ac:dyDescent="0.25">
      <c r="B731" s="111">
        <v>45355</v>
      </c>
      <c r="C731" s="63" t="s">
        <v>320</v>
      </c>
      <c r="E731"/>
    </row>
    <row r="732" spans="2:5" x14ac:dyDescent="0.25">
      <c r="B732" s="111">
        <v>45355</v>
      </c>
      <c r="C732" s="63" t="s">
        <v>320</v>
      </c>
      <c r="E732"/>
    </row>
    <row r="733" spans="2:5" x14ac:dyDescent="0.25">
      <c r="B733" s="111">
        <v>45355</v>
      </c>
      <c r="C733" s="63" t="s">
        <v>320</v>
      </c>
      <c r="E733"/>
    </row>
    <row r="734" spans="2:5" x14ac:dyDescent="0.25">
      <c r="B734" s="111">
        <v>45355</v>
      </c>
      <c r="C734" s="63" t="s">
        <v>320</v>
      </c>
      <c r="E734"/>
    </row>
    <row r="735" spans="2:5" x14ac:dyDescent="0.25">
      <c r="B735" s="111">
        <v>45355</v>
      </c>
      <c r="C735" s="63" t="s">
        <v>95</v>
      </c>
      <c r="E735"/>
    </row>
    <row r="736" spans="2:5" x14ac:dyDescent="0.25">
      <c r="B736" s="111">
        <v>45355</v>
      </c>
      <c r="C736" s="63" t="s">
        <v>320</v>
      </c>
      <c r="E736"/>
    </row>
    <row r="737" spans="2:5" x14ac:dyDescent="0.25">
      <c r="B737" s="111">
        <v>45355</v>
      </c>
      <c r="C737" s="63" t="s">
        <v>320</v>
      </c>
      <c r="E737"/>
    </row>
    <row r="738" spans="2:5" x14ac:dyDescent="0.25">
      <c r="B738" s="111">
        <v>45356</v>
      </c>
      <c r="C738" s="63" t="s">
        <v>92</v>
      </c>
      <c r="E738"/>
    </row>
    <row r="739" spans="2:5" x14ac:dyDescent="0.25">
      <c r="B739" s="111">
        <v>45356</v>
      </c>
      <c r="C739" s="63" t="s">
        <v>97</v>
      </c>
      <c r="E739"/>
    </row>
    <row r="740" spans="2:5" x14ac:dyDescent="0.25">
      <c r="B740" s="111">
        <v>45356</v>
      </c>
      <c r="C740" s="63" t="s">
        <v>81</v>
      </c>
      <c r="E740"/>
    </row>
    <row r="741" spans="2:5" x14ac:dyDescent="0.25">
      <c r="B741" s="111">
        <v>45356</v>
      </c>
      <c r="C741" s="63" t="s">
        <v>92</v>
      </c>
      <c r="E741"/>
    </row>
    <row r="742" spans="2:5" x14ac:dyDescent="0.25">
      <c r="B742" s="111">
        <v>45356</v>
      </c>
      <c r="C742" s="63" t="s">
        <v>115</v>
      </c>
      <c r="E742"/>
    </row>
    <row r="743" spans="2:5" x14ac:dyDescent="0.25">
      <c r="B743" s="111">
        <v>45356</v>
      </c>
      <c r="C743" s="63" t="s">
        <v>81</v>
      </c>
      <c r="E743"/>
    </row>
    <row r="744" spans="2:5" x14ac:dyDescent="0.25">
      <c r="B744" s="111">
        <v>45356</v>
      </c>
      <c r="C744" s="63" t="s">
        <v>83</v>
      </c>
      <c r="E744"/>
    </row>
    <row r="745" spans="2:5" x14ac:dyDescent="0.25">
      <c r="B745" s="111">
        <v>45356</v>
      </c>
      <c r="C745" s="63" t="s">
        <v>82</v>
      </c>
      <c r="E745"/>
    </row>
    <row r="746" spans="2:5" x14ac:dyDescent="0.25">
      <c r="B746" s="111">
        <v>45356</v>
      </c>
      <c r="C746" s="63" t="s">
        <v>81</v>
      </c>
      <c r="E746"/>
    </row>
    <row r="747" spans="2:5" x14ac:dyDescent="0.25">
      <c r="B747" s="111">
        <v>45356</v>
      </c>
      <c r="C747" s="63" t="s">
        <v>83</v>
      </c>
      <c r="E747"/>
    </row>
    <row r="748" spans="2:5" x14ac:dyDescent="0.25">
      <c r="B748" s="111">
        <v>45356</v>
      </c>
      <c r="C748" s="63" t="s">
        <v>88</v>
      </c>
      <c r="E748"/>
    </row>
    <row r="749" spans="2:5" x14ac:dyDescent="0.25">
      <c r="B749" s="111">
        <v>45357</v>
      </c>
      <c r="C749" s="63" t="s">
        <v>83</v>
      </c>
      <c r="E749"/>
    </row>
    <row r="750" spans="2:5" x14ac:dyDescent="0.25">
      <c r="B750" s="111">
        <v>45357</v>
      </c>
      <c r="C750" s="63" t="s">
        <v>84</v>
      </c>
      <c r="E750"/>
    </row>
    <row r="751" spans="2:5" x14ac:dyDescent="0.25">
      <c r="B751" s="111">
        <v>45357</v>
      </c>
      <c r="C751" s="63" t="s">
        <v>83</v>
      </c>
      <c r="E751"/>
    </row>
    <row r="752" spans="2:5" x14ac:dyDescent="0.25">
      <c r="B752" s="111">
        <v>45357</v>
      </c>
      <c r="C752" s="63" t="s">
        <v>81</v>
      </c>
      <c r="E752"/>
    </row>
    <row r="753" spans="2:5" x14ac:dyDescent="0.25">
      <c r="B753" s="111">
        <v>45357</v>
      </c>
      <c r="C753" s="63" t="s">
        <v>93</v>
      </c>
      <c r="E753"/>
    </row>
    <row r="754" spans="2:5" x14ac:dyDescent="0.25">
      <c r="B754" s="111">
        <v>45357</v>
      </c>
      <c r="C754" s="63" t="s">
        <v>83</v>
      </c>
      <c r="E754"/>
    </row>
    <row r="755" spans="2:5" x14ac:dyDescent="0.25">
      <c r="B755" s="111">
        <v>45357</v>
      </c>
      <c r="C755" s="63" t="s">
        <v>81</v>
      </c>
      <c r="E755"/>
    </row>
    <row r="756" spans="2:5" x14ac:dyDescent="0.25">
      <c r="B756" s="111">
        <v>45357</v>
      </c>
      <c r="C756" s="63" t="s">
        <v>94</v>
      </c>
      <c r="E756"/>
    </row>
    <row r="757" spans="2:5" x14ac:dyDescent="0.25">
      <c r="B757" s="111">
        <v>45357</v>
      </c>
      <c r="C757" s="63" t="s">
        <v>81</v>
      </c>
      <c r="E757"/>
    </row>
    <row r="758" spans="2:5" x14ac:dyDescent="0.25">
      <c r="B758" s="111">
        <v>45358</v>
      </c>
      <c r="C758" s="63" t="s">
        <v>95</v>
      </c>
      <c r="E758"/>
    </row>
    <row r="759" spans="2:5" x14ac:dyDescent="0.25">
      <c r="B759" s="111">
        <v>45358</v>
      </c>
      <c r="C759" s="63" t="s">
        <v>91</v>
      </c>
      <c r="E759"/>
    </row>
    <row r="760" spans="2:5" x14ac:dyDescent="0.25">
      <c r="B760" s="111">
        <v>45358</v>
      </c>
      <c r="C760" s="63" t="s">
        <v>89</v>
      </c>
      <c r="E760"/>
    </row>
    <row r="761" spans="2:5" x14ac:dyDescent="0.25">
      <c r="B761" s="111">
        <v>45358</v>
      </c>
      <c r="C761" s="63" t="s">
        <v>84</v>
      </c>
      <c r="E761"/>
    </row>
    <row r="762" spans="2:5" x14ac:dyDescent="0.25">
      <c r="B762" s="111">
        <v>45358</v>
      </c>
      <c r="C762" s="63" t="s">
        <v>97</v>
      </c>
      <c r="E762"/>
    </row>
    <row r="763" spans="2:5" x14ac:dyDescent="0.25">
      <c r="B763" s="111">
        <v>45358</v>
      </c>
      <c r="C763" s="63" t="s">
        <v>91</v>
      </c>
      <c r="E763"/>
    </row>
    <row r="764" spans="2:5" x14ac:dyDescent="0.25">
      <c r="B764" s="111">
        <v>45358</v>
      </c>
      <c r="C764" s="63" t="s">
        <v>91</v>
      </c>
      <c r="E764"/>
    </row>
    <row r="765" spans="2:5" x14ac:dyDescent="0.25">
      <c r="B765" s="111">
        <v>45358</v>
      </c>
      <c r="C765" s="63" t="s">
        <v>84</v>
      </c>
      <c r="E765"/>
    </row>
    <row r="766" spans="2:5" x14ac:dyDescent="0.25">
      <c r="B766" s="111">
        <v>45358</v>
      </c>
      <c r="C766" s="63" t="s">
        <v>96</v>
      </c>
      <c r="E766"/>
    </row>
    <row r="767" spans="2:5" x14ac:dyDescent="0.25">
      <c r="B767" s="111">
        <v>45358</v>
      </c>
      <c r="C767" s="63" t="s">
        <v>97</v>
      </c>
      <c r="E767"/>
    </row>
    <row r="768" spans="2:5" x14ac:dyDescent="0.25">
      <c r="B768" s="111">
        <v>45358</v>
      </c>
      <c r="C768" s="63" t="s">
        <v>95</v>
      </c>
      <c r="E768"/>
    </row>
    <row r="769" spans="2:5" x14ac:dyDescent="0.25">
      <c r="B769" s="111">
        <v>45358</v>
      </c>
      <c r="C769" s="63" t="s">
        <v>84</v>
      </c>
      <c r="E769"/>
    </row>
    <row r="770" spans="2:5" x14ac:dyDescent="0.25">
      <c r="B770" s="111">
        <v>45359</v>
      </c>
      <c r="C770" s="63" t="s">
        <v>84</v>
      </c>
      <c r="E770"/>
    </row>
    <row r="771" spans="2:5" x14ac:dyDescent="0.25">
      <c r="B771" s="111">
        <v>45359</v>
      </c>
      <c r="C771" s="63" t="s">
        <v>84</v>
      </c>
      <c r="E771"/>
    </row>
    <row r="772" spans="2:5" x14ac:dyDescent="0.25">
      <c r="B772" s="111">
        <v>45359</v>
      </c>
      <c r="C772" s="63" t="s">
        <v>83</v>
      </c>
      <c r="E772"/>
    </row>
    <row r="773" spans="2:5" x14ac:dyDescent="0.25">
      <c r="B773" s="111">
        <v>45359</v>
      </c>
      <c r="C773" s="63" t="s">
        <v>83</v>
      </c>
      <c r="E773"/>
    </row>
    <row r="774" spans="2:5" x14ac:dyDescent="0.25">
      <c r="B774" s="111">
        <v>45359</v>
      </c>
      <c r="C774" s="63" t="s">
        <v>95</v>
      </c>
      <c r="E774"/>
    </row>
    <row r="775" spans="2:5" x14ac:dyDescent="0.25">
      <c r="B775" s="111">
        <v>45359</v>
      </c>
      <c r="C775" s="63" t="s">
        <v>83</v>
      </c>
      <c r="E775"/>
    </row>
    <row r="776" spans="2:5" x14ac:dyDescent="0.25">
      <c r="B776" s="111">
        <v>45359</v>
      </c>
      <c r="C776" s="63" t="s">
        <v>83</v>
      </c>
      <c r="E776"/>
    </row>
    <row r="777" spans="2:5" x14ac:dyDescent="0.25">
      <c r="B777" s="111">
        <v>45359</v>
      </c>
      <c r="C777" s="63" t="s">
        <v>93</v>
      </c>
      <c r="E777"/>
    </row>
    <row r="778" spans="2:5" x14ac:dyDescent="0.25">
      <c r="B778" s="111">
        <v>45359</v>
      </c>
      <c r="C778" s="63" t="s">
        <v>83</v>
      </c>
      <c r="E778"/>
    </row>
    <row r="779" spans="2:5" x14ac:dyDescent="0.25">
      <c r="B779" s="111">
        <v>45359</v>
      </c>
      <c r="C779" s="63" t="s">
        <v>97</v>
      </c>
      <c r="E779"/>
    </row>
    <row r="780" spans="2:5" x14ac:dyDescent="0.25">
      <c r="B780" s="111">
        <v>45359</v>
      </c>
      <c r="C780" s="63" t="s">
        <v>95</v>
      </c>
      <c r="E780"/>
    </row>
    <row r="781" spans="2:5" x14ac:dyDescent="0.25">
      <c r="B781" s="111">
        <v>45359</v>
      </c>
      <c r="C781" s="63" t="s">
        <v>96</v>
      </c>
      <c r="E781"/>
    </row>
    <row r="782" spans="2:5" x14ac:dyDescent="0.25">
      <c r="B782" s="111">
        <v>45359</v>
      </c>
      <c r="C782" s="63" t="s">
        <v>83</v>
      </c>
      <c r="E782"/>
    </row>
    <row r="783" spans="2:5" x14ac:dyDescent="0.25">
      <c r="B783" s="111">
        <v>45359</v>
      </c>
      <c r="C783" s="63" t="s">
        <v>90</v>
      </c>
      <c r="E783"/>
    </row>
    <row r="784" spans="2:5" x14ac:dyDescent="0.25">
      <c r="B784" s="111">
        <v>45359</v>
      </c>
      <c r="C784" s="63" t="s">
        <v>95</v>
      </c>
      <c r="E784"/>
    </row>
    <row r="785" spans="2:5" x14ac:dyDescent="0.25">
      <c r="B785" s="111">
        <v>45359</v>
      </c>
      <c r="C785" s="63" t="s">
        <v>95</v>
      </c>
      <c r="E785"/>
    </row>
    <row r="786" spans="2:5" x14ac:dyDescent="0.25">
      <c r="B786" s="111">
        <v>45359</v>
      </c>
      <c r="C786" s="63" t="s">
        <v>84</v>
      </c>
      <c r="E786"/>
    </row>
    <row r="787" spans="2:5" x14ac:dyDescent="0.25">
      <c r="B787" s="111">
        <v>45359</v>
      </c>
      <c r="C787" s="63" t="s">
        <v>83</v>
      </c>
      <c r="E787"/>
    </row>
    <row r="788" spans="2:5" x14ac:dyDescent="0.25">
      <c r="B788" s="111">
        <v>45359</v>
      </c>
      <c r="C788" s="63" t="s">
        <v>88</v>
      </c>
      <c r="E788"/>
    </row>
    <row r="789" spans="2:5" x14ac:dyDescent="0.25">
      <c r="B789" s="111">
        <v>45362</v>
      </c>
      <c r="C789" s="63" t="s">
        <v>84</v>
      </c>
      <c r="E789"/>
    </row>
    <row r="790" spans="2:5" x14ac:dyDescent="0.25">
      <c r="B790" s="111">
        <v>45362</v>
      </c>
      <c r="C790" s="63" t="s">
        <v>90</v>
      </c>
      <c r="E790"/>
    </row>
    <row r="791" spans="2:5" x14ac:dyDescent="0.25">
      <c r="B791" s="111">
        <v>45362</v>
      </c>
      <c r="C791" s="63" t="s">
        <v>92</v>
      </c>
      <c r="E791"/>
    </row>
    <row r="792" spans="2:5" x14ac:dyDescent="0.25">
      <c r="B792" s="111">
        <v>45362</v>
      </c>
      <c r="C792" s="63" t="s">
        <v>83</v>
      </c>
      <c r="E792"/>
    </row>
    <row r="793" spans="2:5" x14ac:dyDescent="0.25">
      <c r="B793" s="111">
        <v>45362</v>
      </c>
      <c r="C793" s="63" t="s">
        <v>95</v>
      </c>
      <c r="E793"/>
    </row>
    <row r="794" spans="2:5" x14ac:dyDescent="0.25">
      <c r="B794" s="111">
        <v>45362</v>
      </c>
      <c r="C794" s="63" t="s">
        <v>100</v>
      </c>
      <c r="E794"/>
    </row>
    <row r="795" spans="2:5" x14ac:dyDescent="0.25">
      <c r="B795" s="111">
        <v>45362</v>
      </c>
      <c r="C795" s="63" t="s">
        <v>90</v>
      </c>
      <c r="E795"/>
    </row>
    <row r="796" spans="2:5" x14ac:dyDescent="0.25">
      <c r="B796" s="111">
        <v>45362</v>
      </c>
      <c r="C796" s="63" t="s">
        <v>83</v>
      </c>
      <c r="E796"/>
    </row>
    <row r="797" spans="2:5" x14ac:dyDescent="0.25">
      <c r="B797" s="111">
        <v>45362</v>
      </c>
      <c r="C797" s="63" t="s">
        <v>83</v>
      </c>
      <c r="E797"/>
    </row>
    <row r="798" spans="2:5" x14ac:dyDescent="0.25">
      <c r="B798" s="111">
        <v>45362</v>
      </c>
      <c r="C798" s="63" t="s">
        <v>83</v>
      </c>
      <c r="E798"/>
    </row>
    <row r="799" spans="2:5" x14ac:dyDescent="0.25">
      <c r="B799" s="111">
        <v>45362</v>
      </c>
      <c r="C799" s="63" t="s">
        <v>81</v>
      </c>
      <c r="E799"/>
    </row>
    <row r="800" spans="2:5" x14ac:dyDescent="0.25">
      <c r="B800" s="111">
        <v>45362</v>
      </c>
      <c r="C800" s="63" t="s">
        <v>81</v>
      </c>
      <c r="E800"/>
    </row>
    <row r="801" spans="2:5" x14ac:dyDescent="0.25">
      <c r="B801" s="111">
        <v>45362</v>
      </c>
      <c r="C801" s="63" t="s">
        <v>95</v>
      </c>
      <c r="E801"/>
    </row>
    <row r="802" spans="2:5" x14ac:dyDescent="0.25">
      <c r="B802" s="111">
        <v>45362</v>
      </c>
      <c r="C802" s="63" t="s">
        <v>95</v>
      </c>
      <c r="E802"/>
    </row>
    <row r="803" spans="2:5" x14ac:dyDescent="0.25">
      <c r="B803" s="111">
        <v>45362</v>
      </c>
      <c r="C803" s="63" t="s">
        <v>81</v>
      </c>
      <c r="E803"/>
    </row>
    <row r="804" spans="2:5" x14ac:dyDescent="0.25">
      <c r="B804" s="111">
        <v>45362</v>
      </c>
      <c r="C804" s="63" t="s">
        <v>82</v>
      </c>
      <c r="E804"/>
    </row>
    <row r="805" spans="2:5" x14ac:dyDescent="0.25">
      <c r="B805" s="111">
        <v>45362</v>
      </c>
      <c r="C805" s="63" t="s">
        <v>83</v>
      </c>
      <c r="E805"/>
    </row>
    <row r="806" spans="2:5" x14ac:dyDescent="0.25">
      <c r="B806" s="111">
        <v>45362</v>
      </c>
      <c r="C806" s="63" t="s">
        <v>83</v>
      </c>
      <c r="E806"/>
    </row>
    <row r="807" spans="2:5" x14ac:dyDescent="0.25">
      <c r="B807" s="111">
        <v>45362</v>
      </c>
      <c r="C807" s="63" t="s">
        <v>90</v>
      </c>
      <c r="E807"/>
    </row>
    <row r="808" spans="2:5" x14ac:dyDescent="0.25">
      <c r="B808" s="111">
        <v>45362</v>
      </c>
      <c r="C808" s="63" t="s">
        <v>91</v>
      </c>
      <c r="E808"/>
    </row>
    <row r="809" spans="2:5" x14ac:dyDescent="0.25">
      <c r="B809" s="111">
        <v>45362</v>
      </c>
      <c r="C809" s="63" t="s">
        <v>95</v>
      </c>
      <c r="E809"/>
    </row>
    <row r="810" spans="2:5" x14ac:dyDescent="0.25">
      <c r="B810" s="111">
        <v>45362</v>
      </c>
      <c r="C810" s="63" t="s">
        <v>91</v>
      </c>
      <c r="E810"/>
    </row>
    <row r="811" spans="2:5" x14ac:dyDescent="0.25">
      <c r="B811" s="111">
        <v>45362</v>
      </c>
      <c r="C811" s="63" t="s">
        <v>89</v>
      </c>
      <c r="E811"/>
    </row>
    <row r="812" spans="2:5" x14ac:dyDescent="0.25">
      <c r="B812" s="111">
        <v>45362</v>
      </c>
      <c r="C812" s="63" t="s">
        <v>95</v>
      </c>
      <c r="E812"/>
    </row>
    <row r="813" spans="2:5" x14ac:dyDescent="0.25">
      <c r="B813" s="111">
        <v>45362</v>
      </c>
      <c r="C813" s="63" t="s">
        <v>115</v>
      </c>
      <c r="E813"/>
    </row>
    <row r="814" spans="2:5" x14ac:dyDescent="0.25">
      <c r="B814" s="111">
        <v>45362</v>
      </c>
      <c r="C814" s="63" t="s">
        <v>84</v>
      </c>
      <c r="E814"/>
    </row>
    <row r="815" spans="2:5" x14ac:dyDescent="0.25">
      <c r="B815" s="111">
        <v>45362</v>
      </c>
      <c r="C815" s="63" t="s">
        <v>82</v>
      </c>
      <c r="E815"/>
    </row>
    <row r="816" spans="2:5" x14ac:dyDescent="0.25">
      <c r="B816" s="111">
        <v>45362</v>
      </c>
      <c r="C816" s="63" t="s">
        <v>83</v>
      </c>
      <c r="E816"/>
    </row>
    <row r="817" spans="2:5" x14ac:dyDescent="0.25">
      <c r="B817" s="111">
        <v>45362</v>
      </c>
      <c r="C817" s="63" t="s">
        <v>88</v>
      </c>
      <c r="E817"/>
    </row>
    <row r="818" spans="2:5" x14ac:dyDescent="0.25">
      <c r="B818" s="111">
        <v>45362</v>
      </c>
      <c r="C818" s="63" t="s">
        <v>83</v>
      </c>
      <c r="E818"/>
    </row>
    <row r="819" spans="2:5" x14ac:dyDescent="0.25">
      <c r="B819" s="111">
        <v>45362</v>
      </c>
      <c r="C819" s="63" t="s">
        <v>83</v>
      </c>
      <c r="E819"/>
    </row>
    <row r="820" spans="2:5" x14ac:dyDescent="0.25">
      <c r="B820" s="111">
        <v>45363</v>
      </c>
      <c r="C820" s="63" t="s">
        <v>92</v>
      </c>
      <c r="E820"/>
    </row>
    <row r="821" spans="2:5" x14ac:dyDescent="0.25">
      <c r="B821" s="111">
        <v>45363</v>
      </c>
      <c r="C821" s="63" t="s">
        <v>83</v>
      </c>
      <c r="E821"/>
    </row>
    <row r="822" spans="2:5" x14ac:dyDescent="0.25">
      <c r="B822" s="111">
        <v>45363</v>
      </c>
      <c r="C822" s="63" t="s">
        <v>81</v>
      </c>
      <c r="E822"/>
    </row>
    <row r="823" spans="2:5" x14ac:dyDescent="0.25">
      <c r="B823" s="111">
        <v>45363</v>
      </c>
      <c r="C823" s="63" t="s">
        <v>83</v>
      </c>
      <c r="E823"/>
    </row>
    <row r="824" spans="2:5" x14ac:dyDescent="0.25">
      <c r="B824" s="111">
        <v>45363</v>
      </c>
      <c r="C824" s="63" t="s">
        <v>100</v>
      </c>
      <c r="E824"/>
    </row>
    <row r="825" spans="2:5" x14ac:dyDescent="0.25">
      <c r="B825" s="111">
        <v>45363</v>
      </c>
      <c r="C825" s="63" t="s">
        <v>95</v>
      </c>
      <c r="E825"/>
    </row>
    <row r="826" spans="2:5" x14ac:dyDescent="0.25">
      <c r="B826" s="111">
        <v>45363</v>
      </c>
      <c r="C826" s="63" t="s">
        <v>88</v>
      </c>
      <c r="E826"/>
    </row>
    <row r="827" spans="2:5" x14ac:dyDescent="0.25">
      <c r="B827" s="111">
        <v>45363</v>
      </c>
      <c r="C827" s="63" t="s">
        <v>88</v>
      </c>
      <c r="E827"/>
    </row>
    <row r="828" spans="2:5" x14ac:dyDescent="0.25">
      <c r="B828" s="111">
        <v>45364</v>
      </c>
      <c r="C828" s="63" t="s">
        <v>89</v>
      </c>
      <c r="E828"/>
    </row>
    <row r="829" spans="2:5" x14ac:dyDescent="0.25">
      <c r="B829" s="111">
        <v>45364</v>
      </c>
      <c r="C829" s="63" t="s">
        <v>92</v>
      </c>
      <c r="E829"/>
    </row>
    <row r="830" spans="2:5" x14ac:dyDescent="0.25">
      <c r="B830" s="111">
        <v>45364</v>
      </c>
      <c r="C830" s="63" t="s">
        <v>83</v>
      </c>
      <c r="E830"/>
    </row>
    <row r="831" spans="2:5" x14ac:dyDescent="0.25">
      <c r="B831" s="111">
        <v>45364</v>
      </c>
      <c r="C831" s="63" t="s">
        <v>83</v>
      </c>
      <c r="E831"/>
    </row>
    <row r="832" spans="2:5" x14ac:dyDescent="0.25">
      <c r="B832" s="111">
        <v>45364</v>
      </c>
      <c r="C832" s="63" t="s">
        <v>83</v>
      </c>
      <c r="E832"/>
    </row>
    <row r="833" spans="2:5" x14ac:dyDescent="0.25">
      <c r="B833" s="111">
        <v>45364</v>
      </c>
      <c r="C833" s="63" t="s">
        <v>81</v>
      </c>
      <c r="E833"/>
    </row>
    <row r="834" spans="2:5" x14ac:dyDescent="0.25">
      <c r="B834" s="111">
        <v>45365</v>
      </c>
      <c r="C834" s="63" t="s">
        <v>83</v>
      </c>
      <c r="E834"/>
    </row>
    <row r="835" spans="2:5" x14ac:dyDescent="0.25">
      <c r="B835" s="111">
        <v>45365</v>
      </c>
      <c r="C835" s="63" t="s">
        <v>92</v>
      </c>
      <c r="E835"/>
    </row>
    <row r="836" spans="2:5" x14ac:dyDescent="0.25">
      <c r="B836" s="111">
        <v>45365</v>
      </c>
      <c r="C836" s="63" t="s">
        <v>100</v>
      </c>
      <c r="E836"/>
    </row>
    <row r="837" spans="2:5" x14ac:dyDescent="0.25">
      <c r="B837" s="111">
        <v>45365</v>
      </c>
      <c r="C837" s="63" t="s">
        <v>95</v>
      </c>
      <c r="E837"/>
    </row>
    <row r="838" spans="2:5" x14ac:dyDescent="0.25">
      <c r="B838" s="111">
        <v>45365</v>
      </c>
      <c r="C838" s="63" t="s">
        <v>96</v>
      </c>
      <c r="E838"/>
    </row>
    <row r="839" spans="2:5" x14ac:dyDescent="0.25">
      <c r="B839" s="111">
        <v>45366</v>
      </c>
      <c r="C839" s="63" t="s">
        <v>83</v>
      </c>
      <c r="E839"/>
    </row>
    <row r="840" spans="2:5" x14ac:dyDescent="0.25">
      <c r="B840" s="111">
        <v>45366</v>
      </c>
      <c r="C840" s="63" t="s">
        <v>95</v>
      </c>
      <c r="E840"/>
    </row>
    <row r="841" spans="2:5" x14ac:dyDescent="0.25">
      <c r="B841" s="111">
        <v>45366</v>
      </c>
      <c r="C841" s="63" t="s">
        <v>83</v>
      </c>
      <c r="E841"/>
    </row>
    <row r="842" spans="2:5" x14ac:dyDescent="0.25">
      <c r="B842" s="111">
        <v>45366</v>
      </c>
      <c r="C842" s="63" t="s">
        <v>82</v>
      </c>
      <c r="E842"/>
    </row>
    <row r="843" spans="2:5" x14ac:dyDescent="0.25">
      <c r="B843" s="111">
        <v>45366</v>
      </c>
      <c r="C843" s="63" t="s">
        <v>83</v>
      </c>
      <c r="E843"/>
    </row>
    <row r="844" spans="2:5" x14ac:dyDescent="0.25">
      <c r="B844" s="111">
        <v>45366</v>
      </c>
      <c r="C844" s="63" t="s">
        <v>83</v>
      </c>
      <c r="E844"/>
    </row>
    <row r="845" spans="2:5" x14ac:dyDescent="0.25">
      <c r="B845" s="111">
        <v>45366</v>
      </c>
      <c r="C845" s="63" t="s">
        <v>88</v>
      </c>
      <c r="E845"/>
    </row>
    <row r="846" spans="2:5" x14ac:dyDescent="0.25">
      <c r="B846" s="111">
        <v>45366</v>
      </c>
      <c r="C846" s="63" t="s">
        <v>88</v>
      </c>
      <c r="E846"/>
    </row>
    <row r="847" spans="2:5" x14ac:dyDescent="0.25">
      <c r="B847" s="111">
        <v>45369</v>
      </c>
      <c r="C847" s="63" t="s">
        <v>83</v>
      </c>
      <c r="E847"/>
    </row>
    <row r="848" spans="2:5" x14ac:dyDescent="0.25">
      <c r="B848" s="111">
        <v>45369</v>
      </c>
      <c r="C848" s="63" t="s">
        <v>89</v>
      </c>
      <c r="E848"/>
    </row>
    <row r="849" spans="2:5" x14ac:dyDescent="0.25">
      <c r="B849" s="111">
        <v>45369</v>
      </c>
      <c r="C849" s="63" t="s">
        <v>95</v>
      </c>
      <c r="E849"/>
    </row>
    <row r="850" spans="2:5" x14ac:dyDescent="0.25">
      <c r="B850" s="111">
        <v>45369</v>
      </c>
      <c r="C850" s="63" t="s">
        <v>83</v>
      </c>
      <c r="E850"/>
    </row>
    <row r="851" spans="2:5" x14ac:dyDescent="0.25">
      <c r="B851" s="111">
        <v>45369</v>
      </c>
      <c r="C851" s="63" t="s">
        <v>90</v>
      </c>
      <c r="E851"/>
    </row>
    <row r="852" spans="2:5" x14ac:dyDescent="0.25">
      <c r="B852" s="111">
        <v>45369</v>
      </c>
      <c r="C852" s="63" t="s">
        <v>83</v>
      </c>
      <c r="E852"/>
    </row>
    <row r="853" spans="2:5" x14ac:dyDescent="0.25">
      <c r="B853" s="111">
        <v>45369</v>
      </c>
      <c r="C853" s="63" t="s">
        <v>91</v>
      </c>
      <c r="E853"/>
    </row>
    <row r="854" spans="2:5" x14ac:dyDescent="0.25">
      <c r="B854" s="111">
        <v>45369</v>
      </c>
      <c r="C854" s="63" t="s">
        <v>83</v>
      </c>
      <c r="E854"/>
    </row>
    <row r="855" spans="2:5" x14ac:dyDescent="0.25">
      <c r="B855" s="111">
        <v>45369</v>
      </c>
      <c r="C855" s="63" t="s">
        <v>81</v>
      </c>
      <c r="E855"/>
    </row>
    <row r="856" spans="2:5" x14ac:dyDescent="0.25">
      <c r="B856" s="111">
        <v>45369</v>
      </c>
      <c r="C856" s="63" t="s">
        <v>81</v>
      </c>
      <c r="E856"/>
    </row>
    <row r="857" spans="2:5" x14ac:dyDescent="0.25">
      <c r="B857" s="111">
        <v>45369</v>
      </c>
      <c r="C857" s="63" t="s">
        <v>83</v>
      </c>
      <c r="E857"/>
    </row>
    <row r="858" spans="2:5" x14ac:dyDescent="0.25">
      <c r="B858" s="111">
        <v>45369</v>
      </c>
      <c r="C858" s="63" t="s">
        <v>97</v>
      </c>
      <c r="E858"/>
    </row>
    <row r="859" spans="2:5" x14ac:dyDescent="0.25">
      <c r="B859" s="111">
        <v>45369</v>
      </c>
      <c r="C859" s="63" t="s">
        <v>81</v>
      </c>
      <c r="E859"/>
    </row>
    <row r="860" spans="2:5" x14ac:dyDescent="0.25">
      <c r="B860" s="111">
        <v>45369</v>
      </c>
      <c r="C860" s="63" t="s">
        <v>97</v>
      </c>
      <c r="E860"/>
    </row>
    <row r="861" spans="2:5" x14ac:dyDescent="0.25">
      <c r="B861" s="111">
        <v>45369</v>
      </c>
      <c r="C861" s="63" t="s">
        <v>91</v>
      </c>
      <c r="E861"/>
    </row>
    <row r="862" spans="2:5" x14ac:dyDescent="0.25">
      <c r="B862" s="111">
        <v>45369</v>
      </c>
      <c r="C862" s="63" t="s">
        <v>95</v>
      </c>
      <c r="E862"/>
    </row>
    <row r="863" spans="2:5" x14ac:dyDescent="0.25">
      <c r="B863" s="111">
        <v>45369</v>
      </c>
      <c r="C863" s="63" t="s">
        <v>83</v>
      </c>
      <c r="E863"/>
    </row>
    <row r="864" spans="2:5" x14ac:dyDescent="0.25">
      <c r="B864" s="111">
        <v>45370</v>
      </c>
      <c r="C864" s="63" t="s">
        <v>95</v>
      </c>
      <c r="E864"/>
    </row>
    <row r="865" spans="2:5" x14ac:dyDescent="0.25">
      <c r="B865" s="111">
        <v>45370</v>
      </c>
      <c r="C865" s="63" t="s">
        <v>95</v>
      </c>
      <c r="E865"/>
    </row>
    <row r="866" spans="2:5" x14ac:dyDescent="0.25">
      <c r="B866" s="111">
        <v>45370</v>
      </c>
      <c r="C866" s="63" t="s">
        <v>95</v>
      </c>
      <c r="E866"/>
    </row>
    <row r="867" spans="2:5" x14ac:dyDescent="0.25">
      <c r="B867" s="111">
        <v>45370</v>
      </c>
      <c r="C867" s="63" t="s">
        <v>83</v>
      </c>
      <c r="E867"/>
    </row>
    <row r="868" spans="2:5" x14ac:dyDescent="0.25">
      <c r="B868" s="111">
        <v>45370</v>
      </c>
      <c r="C868" s="63" t="s">
        <v>91</v>
      </c>
      <c r="E868"/>
    </row>
    <row r="869" spans="2:5" x14ac:dyDescent="0.25">
      <c r="B869" s="111">
        <v>45370</v>
      </c>
      <c r="C869" s="63" t="s">
        <v>91</v>
      </c>
      <c r="E869"/>
    </row>
    <row r="870" spans="2:5" x14ac:dyDescent="0.25">
      <c r="B870" s="111">
        <v>45370</v>
      </c>
      <c r="C870" s="63" t="s">
        <v>83</v>
      </c>
      <c r="E870"/>
    </row>
    <row r="871" spans="2:5" x14ac:dyDescent="0.25">
      <c r="B871" s="111">
        <v>45370</v>
      </c>
      <c r="C871" s="63" t="s">
        <v>89</v>
      </c>
      <c r="E871"/>
    </row>
    <row r="872" spans="2:5" x14ac:dyDescent="0.25">
      <c r="B872" s="111">
        <v>45370</v>
      </c>
      <c r="C872" s="63" t="s">
        <v>84</v>
      </c>
      <c r="E872"/>
    </row>
    <row r="873" spans="2:5" x14ac:dyDescent="0.25">
      <c r="B873" s="111">
        <v>45370</v>
      </c>
      <c r="C873" s="63" t="s">
        <v>92</v>
      </c>
      <c r="E873"/>
    </row>
    <row r="874" spans="2:5" x14ac:dyDescent="0.25">
      <c r="B874" s="111">
        <v>45370</v>
      </c>
      <c r="C874" s="63" t="s">
        <v>83</v>
      </c>
      <c r="E874"/>
    </row>
    <row r="875" spans="2:5" x14ac:dyDescent="0.25">
      <c r="B875" s="111">
        <v>45370</v>
      </c>
      <c r="C875" s="63" t="s">
        <v>97</v>
      </c>
      <c r="E875"/>
    </row>
    <row r="876" spans="2:5" x14ac:dyDescent="0.25">
      <c r="B876" s="111">
        <v>45370</v>
      </c>
      <c r="C876" s="63" t="s">
        <v>91</v>
      </c>
      <c r="E876"/>
    </row>
    <row r="877" spans="2:5" x14ac:dyDescent="0.25">
      <c r="B877" s="111">
        <v>45370</v>
      </c>
      <c r="C877" s="63" t="s">
        <v>90</v>
      </c>
      <c r="E877"/>
    </row>
    <row r="878" spans="2:5" x14ac:dyDescent="0.25">
      <c r="B878" s="111">
        <v>45370</v>
      </c>
      <c r="C878" s="63" t="s">
        <v>83</v>
      </c>
      <c r="E878"/>
    </row>
    <row r="879" spans="2:5" x14ac:dyDescent="0.25">
      <c r="B879" s="111">
        <v>45370</v>
      </c>
      <c r="C879" s="63" t="s">
        <v>81</v>
      </c>
      <c r="E879"/>
    </row>
    <row r="880" spans="2:5" x14ac:dyDescent="0.25">
      <c r="B880" s="111">
        <v>45370</v>
      </c>
      <c r="C880" s="63" t="s">
        <v>115</v>
      </c>
      <c r="E880"/>
    </row>
    <row r="881" spans="2:5" x14ac:dyDescent="0.25">
      <c r="B881" s="111">
        <v>45370</v>
      </c>
      <c r="C881" s="63" t="s">
        <v>83</v>
      </c>
      <c r="E881"/>
    </row>
    <row r="882" spans="2:5" x14ac:dyDescent="0.25">
      <c r="B882" s="111">
        <v>45370</v>
      </c>
      <c r="C882" s="63" t="s">
        <v>97</v>
      </c>
      <c r="E882"/>
    </row>
    <row r="883" spans="2:5" x14ac:dyDescent="0.25">
      <c r="B883" s="111">
        <v>45370</v>
      </c>
      <c r="C883" s="63" t="s">
        <v>95</v>
      </c>
      <c r="E883"/>
    </row>
    <row r="884" spans="2:5" x14ac:dyDescent="0.25">
      <c r="B884" s="111">
        <v>45370</v>
      </c>
      <c r="C884" s="63" t="s">
        <v>88</v>
      </c>
      <c r="E884"/>
    </row>
    <row r="885" spans="2:5" x14ac:dyDescent="0.25">
      <c r="B885" s="111">
        <v>45371</v>
      </c>
      <c r="C885" s="63" t="s">
        <v>97</v>
      </c>
      <c r="E885"/>
    </row>
    <row r="886" spans="2:5" x14ac:dyDescent="0.25">
      <c r="B886" s="111">
        <v>45371</v>
      </c>
      <c r="C886" s="63" t="s">
        <v>95</v>
      </c>
      <c r="E886"/>
    </row>
    <row r="887" spans="2:5" x14ac:dyDescent="0.25">
      <c r="B887" s="111">
        <v>45371</v>
      </c>
      <c r="C887" s="63" t="s">
        <v>89</v>
      </c>
      <c r="E887"/>
    </row>
    <row r="888" spans="2:5" x14ac:dyDescent="0.25">
      <c r="B888" s="111">
        <v>45371</v>
      </c>
      <c r="C888" s="63" t="s">
        <v>83</v>
      </c>
      <c r="E888"/>
    </row>
    <row r="889" spans="2:5" x14ac:dyDescent="0.25">
      <c r="B889" s="111">
        <v>45371</v>
      </c>
      <c r="C889" s="63" t="s">
        <v>83</v>
      </c>
      <c r="E889"/>
    </row>
    <row r="890" spans="2:5" x14ac:dyDescent="0.25">
      <c r="B890" s="111">
        <v>45371</v>
      </c>
      <c r="C890" s="63" t="s">
        <v>96</v>
      </c>
      <c r="E890"/>
    </row>
    <row r="891" spans="2:5" x14ac:dyDescent="0.25">
      <c r="B891" s="111">
        <v>45371</v>
      </c>
      <c r="C891" s="63" t="s">
        <v>83</v>
      </c>
      <c r="E891"/>
    </row>
    <row r="892" spans="2:5" x14ac:dyDescent="0.25">
      <c r="B892" s="111">
        <v>45371</v>
      </c>
      <c r="C892" s="63" t="s">
        <v>83</v>
      </c>
      <c r="E892"/>
    </row>
    <row r="893" spans="2:5" x14ac:dyDescent="0.25">
      <c r="B893" s="111">
        <v>45371</v>
      </c>
      <c r="C893" s="63" t="s">
        <v>321</v>
      </c>
      <c r="E893"/>
    </row>
    <row r="894" spans="2:5" x14ac:dyDescent="0.25">
      <c r="B894" s="111">
        <v>45371</v>
      </c>
      <c r="C894" s="63" t="s">
        <v>83</v>
      </c>
      <c r="E894"/>
    </row>
    <row r="895" spans="2:5" x14ac:dyDescent="0.25">
      <c r="B895" s="111">
        <v>45371</v>
      </c>
      <c r="C895" s="63" t="s">
        <v>95</v>
      </c>
      <c r="E895"/>
    </row>
    <row r="896" spans="2:5" x14ac:dyDescent="0.25">
      <c r="B896" s="111">
        <v>45371</v>
      </c>
      <c r="C896" s="63" t="s">
        <v>85</v>
      </c>
      <c r="E896"/>
    </row>
    <row r="897" spans="2:5" x14ac:dyDescent="0.25">
      <c r="B897" s="111">
        <v>45371</v>
      </c>
      <c r="C897" s="63" t="s">
        <v>88</v>
      </c>
      <c r="E897"/>
    </row>
    <row r="898" spans="2:5" x14ac:dyDescent="0.25">
      <c r="B898" s="111">
        <v>45371</v>
      </c>
      <c r="C898" s="63" t="s">
        <v>88</v>
      </c>
      <c r="E898"/>
    </row>
    <row r="899" spans="2:5" x14ac:dyDescent="0.25">
      <c r="B899" s="111">
        <v>45372</v>
      </c>
      <c r="C899" s="63" t="s">
        <v>95</v>
      </c>
      <c r="E899"/>
    </row>
    <row r="900" spans="2:5" x14ac:dyDescent="0.25">
      <c r="B900" s="111">
        <v>45372</v>
      </c>
      <c r="C900" s="63" t="s">
        <v>82</v>
      </c>
      <c r="E900"/>
    </row>
    <row r="901" spans="2:5" x14ac:dyDescent="0.25">
      <c r="B901" s="111">
        <v>45372</v>
      </c>
      <c r="C901" s="63" t="s">
        <v>83</v>
      </c>
      <c r="E901"/>
    </row>
    <row r="902" spans="2:5" x14ac:dyDescent="0.25">
      <c r="B902" s="111">
        <v>45372</v>
      </c>
      <c r="C902" s="63" t="s">
        <v>83</v>
      </c>
      <c r="E902"/>
    </row>
    <row r="903" spans="2:5" x14ac:dyDescent="0.25">
      <c r="B903" s="111">
        <v>45372</v>
      </c>
      <c r="C903" s="63" t="s">
        <v>95</v>
      </c>
      <c r="E903"/>
    </row>
    <row r="904" spans="2:5" x14ac:dyDescent="0.25">
      <c r="B904" s="111">
        <v>45372</v>
      </c>
      <c r="C904" s="63" t="s">
        <v>83</v>
      </c>
      <c r="E904"/>
    </row>
    <row r="905" spans="2:5" x14ac:dyDescent="0.25">
      <c r="B905" s="111">
        <v>45372</v>
      </c>
      <c r="C905" s="63" t="s">
        <v>83</v>
      </c>
      <c r="E905"/>
    </row>
    <row r="906" spans="2:5" x14ac:dyDescent="0.25">
      <c r="B906" s="111">
        <v>45372</v>
      </c>
      <c r="C906" s="63" t="s">
        <v>83</v>
      </c>
      <c r="E906"/>
    </row>
    <row r="907" spans="2:5" x14ac:dyDescent="0.25">
      <c r="B907" s="111">
        <v>45372</v>
      </c>
      <c r="C907" s="63" t="s">
        <v>95</v>
      </c>
      <c r="E907"/>
    </row>
    <row r="908" spans="2:5" x14ac:dyDescent="0.25">
      <c r="B908" s="111">
        <v>45372</v>
      </c>
      <c r="C908" s="63" t="s">
        <v>83</v>
      </c>
      <c r="E908"/>
    </row>
    <row r="909" spans="2:5" x14ac:dyDescent="0.25">
      <c r="B909" s="111">
        <v>45372</v>
      </c>
      <c r="C909" s="63" t="s">
        <v>82</v>
      </c>
      <c r="E909"/>
    </row>
    <row r="910" spans="2:5" x14ac:dyDescent="0.25">
      <c r="B910" s="111">
        <v>45372</v>
      </c>
      <c r="C910" s="63" t="s">
        <v>83</v>
      </c>
      <c r="E910"/>
    </row>
    <row r="911" spans="2:5" x14ac:dyDescent="0.25">
      <c r="B911" s="111">
        <v>45372</v>
      </c>
      <c r="C911" s="63" t="s">
        <v>92</v>
      </c>
      <c r="E911"/>
    </row>
    <row r="912" spans="2:5" x14ac:dyDescent="0.25">
      <c r="B912" s="111">
        <v>45372</v>
      </c>
      <c r="C912" s="63" t="s">
        <v>83</v>
      </c>
      <c r="E912"/>
    </row>
    <row r="913" spans="2:5" x14ac:dyDescent="0.25">
      <c r="B913" s="111">
        <v>45372</v>
      </c>
      <c r="C913" s="63" t="s">
        <v>83</v>
      </c>
      <c r="E913"/>
    </row>
    <row r="914" spans="2:5" x14ac:dyDescent="0.25">
      <c r="B914" s="111">
        <v>45372</v>
      </c>
      <c r="C914" s="63" t="s">
        <v>93</v>
      </c>
      <c r="E914"/>
    </row>
    <row r="915" spans="2:5" x14ac:dyDescent="0.25">
      <c r="B915" s="111">
        <v>45373</v>
      </c>
      <c r="C915" s="63" t="s">
        <v>83</v>
      </c>
      <c r="E915"/>
    </row>
    <row r="916" spans="2:5" x14ac:dyDescent="0.25">
      <c r="B916" s="111">
        <v>45373</v>
      </c>
      <c r="C916" s="63" t="s">
        <v>83</v>
      </c>
      <c r="E916"/>
    </row>
    <row r="917" spans="2:5" x14ac:dyDescent="0.25">
      <c r="B917" s="111">
        <v>45373</v>
      </c>
      <c r="C917" s="63" t="s">
        <v>83</v>
      </c>
      <c r="E917"/>
    </row>
    <row r="918" spans="2:5" x14ac:dyDescent="0.25">
      <c r="B918" s="111">
        <v>45373</v>
      </c>
      <c r="C918" s="63" t="s">
        <v>83</v>
      </c>
      <c r="E918"/>
    </row>
    <row r="919" spans="2:5" x14ac:dyDescent="0.25">
      <c r="B919" s="111">
        <v>45373</v>
      </c>
      <c r="C919" s="63" t="s">
        <v>83</v>
      </c>
      <c r="E919"/>
    </row>
    <row r="920" spans="2:5" x14ac:dyDescent="0.25">
      <c r="B920" s="111">
        <v>45373</v>
      </c>
      <c r="C920" s="63" t="s">
        <v>81</v>
      </c>
      <c r="E920"/>
    </row>
    <row r="921" spans="2:5" x14ac:dyDescent="0.25">
      <c r="B921" s="111">
        <v>45373</v>
      </c>
      <c r="C921" s="63" t="s">
        <v>81</v>
      </c>
      <c r="E921"/>
    </row>
    <row r="922" spans="2:5" x14ac:dyDescent="0.25">
      <c r="B922" s="111">
        <v>45373</v>
      </c>
      <c r="C922" s="63" t="s">
        <v>100</v>
      </c>
      <c r="E922"/>
    </row>
    <row r="923" spans="2:5" x14ac:dyDescent="0.25">
      <c r="B923" s="111">
        <v>45373</v>
      </c>
      <c r="C923" s="63" t="s">
        <v>84</v>
      </c>
      <c r="E923"/>
    </row>
    <row r="924" spans="2:5" x14ac:dyDescent="0.25">
      <c r="B924" s="111">
        <v>45373</v>
      </c>
      <c r="C924" s="63" t="s">
        <v>93</v>
      </c>
      <c r="E924"/>
    </row>
    <row r="925" spans="2:5" x14ac:dyDescent="0.25">
      <c r="B925" s="111">
        <v>45373</v>
      </c>
      <c r="C925" s="63" t="s">
        <v>83</v>
      </c>
      <c r="E925"/>
    </row>
    <row r="926" spans="2:5" x14ac:dyDescent="0.25">
      <c r="B926" s="111">
        <v>45373</v>
      </c>
      <c r="C926" s="63" t="s">
        <v>91</v>
      </c>
      <c r="E926"/>
    </row>
    <row r="927" spans="2:5" x14ac:dyDescent="0.25">
      <c r="B927" s="111">
        <v>45373</v>
      </c>
      <c r="C927" s="63" t="s">
        <v>83</v>
      </c>
      <c r="E927"/>
    </row>
    <row r="928" spans="2:5" x14ac:dyDescent="0.25">
      <c r="B928" s="111">
        <v>45373</v>
      </c>
      <c r="C928" s="63" t="s">
        <v>92</v>
      </c>
      <c r="E928"/>
    </row>
    <row r="929" spans="2:5" x14ac:dyDescent="0.25">
      <c r="B929" s="111">
        <v>45376</v>
      </c>
      <c r="C929" s="63" t="s">
        <v>83</v>
      </c>
      <c r="E929"/>
    </row>
    <row r="930" spans="2:5" x14ac:dyDescent="0.25">
      <c r="B930" s="111">
        <v>45376</v>
      </c>
      <c r="C930" s="63" t="s">
        <v>83</v>
      </c>
      <c r="E930"/>
    </row>
    <row r="931" spans="2:5" x14ac:dyDescent="0.25">
      <c r="B931" s="111">
        <v>45376</v>
      </c>
      <c r="C931" s="63" t="s">
        <v>98</v>
      </c>
      <c r="E931"/>
    </row>
    <row r="932" spans="2:5" x14ac:dyDescent="0.25">
      <c r="B932" s="111">
        <v>45376</v>
      </c>
      <c r="C932" s="63" t="s">
        <v>83</v>
      </c>
      <c r="E932"/>
    </row>
    <row r="933" spans="2:5" x14ac:dyDescent="0.25">
      <c r="B933" s="111">
        <v>45376</v>
      </c>
      <c r="C933" s="63" t="s">
        <v>95</v>
      </c>
      <c r="E933"/>
    </row>
    <row r="934" spans="2:5" x14ac:dyDescent="0.25">
      <c r="B934" s="111">
        <v>45376</v>
      </c>
      <c r="C934" s="63" t="s">
        <v>83</v>
      </c>
      <c r="E934"/>
    </row>
    <row r="935" spans="2:5" x14ac:dyDescent="0.25">
      <c r="B935" s="111">
        <v>45376</v>
      </c>
      <c r="C935" s="63" t="s">
        <v>83</v>
      </c>
      <c r="E935"/>
    </row>
    <row r="936" spans="2:5" x14ac:dyDescent="0.25">
      <c r="B936" s="111">
        <v>45376</v>
      </c>
      <c r="C936" s="63" t="s">
        <v>92</v>
      </c>
      <c r="E936"/>
    </row>
    <row r="937" spans="2:5" x14ac:dyDescent="0.25">
      <c r="B937" s="111">
        <v>45376</v>
      </c>
      <c r="C937" s="63" t="s">
        <v>93</v>
      </c>
      <c r="E937"/>
    </row>
    <row r="938" spans="2:5" x14ac:dyDescent="0.25">
      <c r="B938" s="111">
        <v>45376</v>
      </c>
      <c r="C938" s="63" t="s">
        <v>95</v>
      </c>
      <c r="E938"/>
    </row>
    <row r="939" spans="2:5" x14ac:dyDescent="0.25">
      <c r="B939" s="111">
        <v>45376</v>
      </c>
      <c r="C939" s="63" t="s">
        <v>83</v>
      </c>
      <c r="E939"/>
    </row>
    <row r="940" spans="2:5" x14ac:dyDescent="0.25">
      <c r="B940" s="111">
        <v>45376</v>
      </c>
      <c r="C940" s="63" t="s">
        <v>91</v>
      </c>
      <c r="E940"/>
    </row>
    <row r="941" spans="2:5" x14ac:dyDescent="0.25">
      <c r="B941" s="111">
        <v>45376</v>
      </c>
      <c r="C941" s="63" t="s">
        <v>81</v>
      </c>
      <c r="E941"/>
    </row>
    <row r="942" spans="2:5" x14ac:dyDescent="0.25">
      <c r="B942" s="111">
        <v>45376</v>
      </c>
      <c r="C942" s="63" t="s">
        <v>81</v>
      </c>
      <c r="E942"/>
    </row>
    <row r="943" spans="2:5" x14ac:dyDescent="0.25">
      <c r="B943" s="111">
        <v>45376</v>
      </c>
      <c r="C943" s="63" t="s">
        <v>90</v>
      </c>
      <c r="E943"/>
    </row>
    <row r="944" spans="2:5" x14ac:dyDescent="0.25">
      <c r="B944" s="111">
        <v>45376</v>
      </c>
      <c r="C944" s="63" t="s">
        <v>83</v>
      </c>
      <c r="E944"/>
    </row>
    <row r="945" spans="2:5" x14ac:dyDescent="0.25">
      <c r="B945" s="111">
        <v>45376</v>
      </c>
      <c r="C945" s="63" t="s">
        <v>91</v>
      </c>
      <c r="E945"/>
    </row>
    <row r="946" spans="2:5" x14ac:dyDescent="0.25">
      <c r="B946" s="111">
        <v>45376</v>
      </c>
      <c r="C946" s="63" t="s">
        <v>88</v>
      </c>
      <c r="E946"/>
    </row>
    <row r="947" spans="2:5" x14ac:dyDescent="0.25">
      <c r="B947" s="111">
        <v>45377</v>
      </c>
      <c r="C947" s="63" t="s">
        <v>95</v>
      </c>
      <c r="E947"/>
    </row>
    <row r="948" spans="2:5" x14ac:dyDescent="0.25">
      <c r="B948" s="111">
        <v>45377</v>
      </c>
      <c r="C948" s="63" t="s">
        <v>81</v>
      </c>
      <c r="E948"/>
    </row>
    <row r="949" spans="2:5" x14ac:dyDescent="0.25">
      <c r="B949" s="111">
        <v>45377</v>
      </c>
      <c r="C949" s="63" t="s">
        <v>95</v>
      </c>
      <c r="E949"/>
    </row>
    <row r="950" spans="2:5" x14ac:dyDescent="0.25">
      <c r="B950" s="111">
        <v>45377</v>
      </c>
      <c r="C950" s="63" t="s">
        <v>92</v>
      </c>
      <c r="E950"/>
    </row>
    <row r="951" spans="2:5" x14ac:dyDescent="0.25">
      <c r="B951" s="111">
        <v>45377</v>
      </c>
      <c r="C951" s="63" t="s">
        <v>95</v>
      </c>
      <c r="E951"/>
    </row>
    <row r="952" spans="2:5" x14ac:dyDescent="0.25">
      <c r="B952" s="111">
        <v>45377</v>
      </c>
      <c r="C952" s="63" t="s">
        <v>95</v>
      </c>
      <c r="E952"/>
    </row>
    <row r="953" spans="2:5" x14ac:dyDescent="0.25">
      <c r="B953" s="111">
        <v>45377</v>
      </c>
      <c r="C953" s="63" t="s">
        <v>95</v>
      </c>
      <c r="E953"/>
    </row>
    <row r="954" spans="2:5" x14ac:dyDescent="0.25">
      <c r="B954" s="111">
        <v>45377</v>
      </c>
      <c r="C954" s="63" t="s">
        <v>83</v>
      </c>
      <c r="E954"/>
    </row>
    <row r="955" spans="2:5" x14ac:dyDescent="0.25">
      <c r="B955" s="111">
        <v>45377</v>
      </c>
      <c r="C955" s="63" t="s">
        <v>89</v>
      </c>
      <c r="E955"/>
    </row>
    <row r="956" spans="2:5" x14ac:dyDescent="0.25">
      <c r="B956" s="111">
        <v>45377</v>
      </c>
      <c r="C956" s="63" t="s">
        <v>95</v>
      </c>
      <c r="E956"/>
    </row>
    <row r="957" spans="2:5" x14ac:dyDescent="0.25">
      <c r="B957" s="111">
        <v>45377</v>
      </c>
      <c r="C957" s="63" t="s">
        <v>95</v>
      </c>
      <c r="E957"/>
    </row>
    <row r="958" spans="2:5" x14ac:dyDescent="0.25">
      <c r="B958" s="111">
        <v>45377</v>
      </c>
      <c r="C958" s="63" t="s">
        <v>99</v>
      </c>
      <c r="E958"/>
    </row>
    <row r="959" spans="2:5" x14ac:dyDescent="0.25">
      <c r="B959" s="111">
        <v>45377</v>
      </c>
      <c r="C959" s="63" t="s">
        <v>95</v>
      </c>
      <c r="E959"/>
    </row>
    <row r="960" spans="2:5" x14ac:dyDescent="0.25">
      <c r="B960" s="111">
        <v>45377</v>
      </c>
      <c r="C960" s="63" t="s">
        <v>89</v>
      </c>
      <c r="E960"/>
    </row>
    <row r="961" spans="2:5" x14ac:dyDescent="0.25">
      <c r="B961" s="111">
        <v>45377</v>
      </c>
      <c r="C961" s="63" t="s">
        <v>96</v>
      </c>
      <c r="E961"/>
    </row>
    <row r="962" spans="2:5" x14ac:dyDescent="0.25">
      <c r="B962" s="111">
        <v>45377</v>
      </c>
      <c r="C962" s="63" t="s">
        <v>83</v>
      </c>
      <c r="E962"/>
    </row>
    <row r="963" spans="2:5" x14ac:dyDescent="0.25">
      <c r="B963" s="111">
        <v>45377</v>
      </c>
      <c r="C963" s="63" t="s">
        <v>90</v>
      </c>
      <c r="E963"/>
    </row>
    <row r="964" spans="2:5" x14ac:dyDescent="0.25">
      <c r="B964" s="111">
        <v>45377</v>
      </c>
      <c r="C964" s="63" t="s">
        <v>84</v>
      </c>
      <c r="E964"/>
    </row>
    <row r="965" spans="2:5" x14ac:dyDescent="0.25">
      <c r="B965" s="111">
        <v>45377</v>
      </c>
      <c r="C965" s="63" t="s">
        <v>83</v>
      </c>
      <c r="E965"/>
    </row>
    <row r="966" spans="2:5" x14ac:dyDescent="0.25">
      <c r="B966" s="111">
        <v>45377</v>
      </c>
      <c r="C966" s="63" t="s">
        <v>93</v>
      </c>
      <c r="E966"/>
    </row>
    <row r="967" spans="2:5" x14ac:dyDescent="0.25">
      <c r="B967" s="111">
        <v>45377</v>
      </c>
      <c r="C967" s="63" t="s">
        <v>95</v>
      </c>
      <c r="E967"/>
    </row>
    <row r="968" spans="2:5" x14ac:dyDescent="0.25">
      <c r="B968" s="111">
        <v>45377</v>
      </c>
      <c r="C968" s="63" t="s">
        <v>88</v>
      </c>
      <c r="E968"/>
    </row>
    <row r="969" spans="2:5" x14ac:dyDescent="0.25">
      <c r="B969" s="111">
        <v>45378</v>
      </c>
      <c r="C969" s="63" t="s">
        <v>89</v>
      </c>
      <c r="E969"/>
    </row>
    <row r="970" spans="2:5" x14ac:dyDescent="0.25">
      <c r="B970" s="111">
        <v>45378</v>
      </c>
      <c r="C970" s="63" t="s">
        <v>95</v>
      </c>
      <c r="E970"/>
    </row>
    <row r="971" spans="2:5" x14ac:dyDescent="0.25">
      <c r="B971" s="111">
        <v>45378</v>
      </c>
      <c r="C971" s="63" t="s">
        <v>93</v>
      </c>
      <c r="E971"/>
    </row>
    <row r="972" spans="2:5" x14ac:dyDescent="0.25">
      <c r="B972" s="111">
        <v>45378</v>
      </c>
      <c r="C972" s="63" t="s">
        <v>83</v>
      </c>
      <c r="E972"/>
    </row>
    <row r="973" spans="2:5" x14ac:dyDescent="0.25">
      <c r="B973" s="111">
        <v>45378</v>
      </c>
      <c r="C973" s="63" t="s">
        <v>81</v>
      </c>
      <c r="E973"/>
    </row>
    <row r="974" spans="2:5" x14ac:dyDescent="0.25">
      <c r="B974" s="111">
        <v>45378</v>
      </c>
      <c r="C974" s="63" t="s">
        <v>81</v>
      </c>
      <c r="E974"/>
    </row>
    <row r="975" spans="2:5" x14ac:dyDescent="0.25">
      <c r="B975" s="111">
        <v>45378</v>
      </c>
      <c r="C975" s="63" t="s">
        <v>84</v>
      </c>
      <c r="E975"/>
    </row>
    <row r="976" spans="2:5" x14ac:dyDescent="0.25">
      <c r="B976" s="111">
        <v>45378</v>
      </c>
      <c r="C976" s="63" t="s">
        <v>96</v>
      </c>
      <c r="E976"/>
    </row>
    <row r="977" spans="2:5" x14ac:dyDescent="0.25">
      <c r="B977" s="111">
        <v>45378</v>
      </c>
      <c r="C977" s="63" t="s">
        <v>83</v>
      </c>
      <c r="E977"/>
    </row>
    <row r="978" spans="2:5" x14ac:dyDescent="0.25">
      <c r="B978" s="111">
        <v>45378</v>
      </c>
      <c r="C978" s="63" t="s">
        <v>83</v>
      </c>
      <c r="E978"/>
    </row>
    <row r="979" spans="2:5" x14ac:dyDescent="0.25">
      <c r="B979" s="111">
        <v>45378</v>
      </c>
      <c r="C979" s="63" t="s">
        <v>95</v>
      </c>
      <c r="E979"/>
    </row>
    <row r="980" spans="2:5" x14ac:dyDescent="0.25">
      <c r="B980" s="111">
        <v>45378</v>
      </c>
      <c r="C980" s="63" t="s">
        <v>82</v>
      </c>
      <c r="E980"/>
    </row>
    <row r="981" spans="2:5" x14ac:dyDescent="0.25">
      <c r="B981" s="111">
        <v>45378</v>
      </c>
      <c r="C981" s="63" t="s">
        <v>83</v>
      </c>
      <c r="E981"/>
    </row>
    <row r="982" spans="2:5" x14ac:dyDescent="0.25">
      <c r="B982" s="111">
        <v>45378</v>
      </c>
      <c r="C982" s="63" t="s">
        <v>83</v>
      </c>
      <c r="E982"/>
    </row>
    <row r="983" spans="2:5" x14ac:dyDescent="0.25">
      <c r="B983" s="111">
        <v>45378</v>
      </c>
      <c r="C983" s="63" t="s">
        <v>83</v>
      </c>
      <c r="E983"/>
    </row>
    <row r="984" spans="2:5" x14ac:dyDescent="0.25">
      <c r="B984" s="111">
        <v>45378</v>
      </c>
      <c r="C984" s="63" t="s">
        <v>83</v>
      </c>
      <c r="E984"/>
    </row>
    <row r="985" spans="2:5" x14ac:dyDescent="0.25">
      <c r="B985" s="111">
        <v>45378</v>
      </c>
      <c r="C985" s="63" t="s">
        <v>83</v>
      </c>
      <c r="E985"/>
    </row>
    <row r="986" spans="2:5" x14ac:dyDescent="0.25">
      <c r="B986" s="111">
        <v>45378</v>
      </c>
      <c r="C986" s="63" t="s">
        <v>90</v>
      </c>
      <c r="E986"/>
    </row>
    <row r="987" spans="2:5" x14ac:dyDescent="0.25">
      <c r="B987" s="111">
        <v>45378</v>
      </c>
      <c r="C987" s="63" t="s">
        <v>82</v>
      </c>
      <c r="E987"/>
    </row>
    <row r="988" spans="2:5" x14ac:dyDescent="0.25">
      <c r="B988" s="111">
        <v>45378</v>
      </c>
      <c r="C988" s="63" t="s">
        <v>95</v>
      </c>
      <c r="E988"/>
    </row>
    <row r="989" spans="2:5" x14ac:dyDescent="0.25">
      <c r="B989" s="111">
        <v>45378</v>
      </c>
      <c r="C989" s="63" t="s">
        <v>96</v>
      </c>
      <c r="E989"/>
    </row>
    <row r="990" spans="2:5" x14ac:dyDescent="0.25">
      <c r="B990" s="111">
        <v>45378</v>
      </c>
      <c r="C990" s="63" t="s">
        <v>83</v>
      </c>
      <c r="E990"/>
    </row>
    <row r="991" spans="2:5" x14ac:dyDescent="0.25">
      <c r="B991" s="111">
        <v>45378</v>
      </c>
      <c r="C991" s="63" t="s">
        <v>95</v>
      </c>
      <c r="E991"/>
    </row>
    <row r="992" spans="2:5" x14ac:dyDescent="0.25">
      <c r="B992" s="111">
        <v>45379</v>
      </c>
      <c r="C992" s="63" t="s">
        <v>95</v>
      </c>
      <c r="E992"/>
    </row>
    <row r="993" spans="2:5" x14ac:dyDescent="0.25">
      <c r="B993" s="111">
        <v>45379</v>
      </c>
      <c r="C993" s="63" t="s">
        <v>83</v>
      </c>
      <c r="E993"/>
    </row>
    <row r="994" spans="2:5" x14ac:dyDescent="0.25">
      <c r="B994" s="111">
        <v>45379</v>
      </c>
      <c r="C994" s="63" t="s">
        <v>83</v>
      </c>
      <c r="E994"/>
    </row>
    <row r="995" spans="2:5" x14ac:dyDescent="0.25">
      <c r="B995" s="111">
        <v>45379</v>
      </c>
      <c r="C995" s="63" t="s">
        <v>91</v>
      </c>
      <c r="E995"/>
    </row>
    <row r="996" spans="2:5" x14ac:dyDescent="0.25">
      <c r="B996" s="111">
        <v>45379</v>
      </c>
      <c r="C996" s="63" t="s">
        <v>95</v>
      </c>
      <c r="E996"/>
    </row>
    <row r="997" spans="2:5" x14ac:dyDescent="0.25">
      <c r="B997" s="111">
        <v>45379</v>
      </c>
      <c r="C997" s="63" t="s">
        <v>89</v>
      </c>
      <c r="E997"/>
    </row>
    <row r="998" spans="2:5" x14ac:dyDescent="0.25">
      <c r="B998" s="111">
        <v>45379</v>
      </c>
      <c r="C998" s="63" t="s">
        <v>83</v>
      </c>
      <c r="E998"/>
    </row>
    <row r="999" spans="2:5" x14ac:dyDescent="0.25">
      <c r="B999" s="111">
        <v>45379</v>
      </c>
      <c r="C999" s="63" t="s">
        <v>95</v>
      </c>
      <c r="E999"/>
    </row>
    <row r="1000" spans="2:5" x14ac:dyDescent="0.25">
      <c r="B1000" s="111">
        <v>45379</v>
      </c>
      <c r="C1000" s="63" t="s">
        <v>83</v>
      </c>
      <c r="E1000"/>
    </row>
    <row r="1001" spans="2:5" x14ac:dyDescent="0.25">
      <c r="B1001" s="111">
        <v>45379</v>
      </c>
      <c r="C1001" s="63" t="s">
        <v>83</v>
      </c>
      <c r="E1001"/>
    </row>
    <row r="1002" spans="2:5" x14ac:dyDescent="0.25">
      <c r="B1002" s="111">
        <v>45379</v>
      </c>
      <c r="C1002" s="63" t="s">
        <v>93</v>
      </c>
      <c r="E1002"/>
    </row>
    <row r="1003" spans="2:5" x14ac:dyDescent="0.25">
      <c r="B1003" s="111">
        <v>45379</v>
      </c>
      <c r="C1003" s="63" t="s">
        <v>90</v>
      </c>
      <c r="E1003"/>
    </row>
    <row r="1004" spans="2:5" x14ac:dyDescent="0.25">
      <c r="B1004" s="111">
        <v>45379</v>
      </c>
      <c r="C1004" s="63" t="s">
        <v>83</v>
      </c>
      <c r="E1004"/>
    </row>
    <row r="1005" spans="2:5" x14ac:dyDescent="0.25">
      <c r="B1005" s="111">
        <v>45379</v>
      </c>
      <c r="C1005" s="63" t="s">
        <v>81</v>
      </c>
      <c r="E1005"/>
    </row>
    <row r="1006" spans="2:5" x14ac:dyDescent="0.25">
      <c r="B1006" s="111">
        <v>45379</v>
      </c>
      <c r="C1006" s="63" t="s">
        <v>95</v>
      </c>
      <c r="E1006"/>
    </row>
    <row r="1007" spans="2:5" x14ac:dyDescent="0.25">
      <c r="B1007" s="111">
        <v>45379</v>
      </c>
      <c r="C1007" s="63" t="s">
        <v>96</v>
      </c>
      <c r="E1007"/>
    </row>
    <row r="1008" spans="2:5" x14ac:dyDescent="0.25">
      <c r="B1008" s="111">
        <v>45379</v>
      </c>
      <c r="C1008" s="63" t="s">
        <v>96</v>
      </c>
      <c r="E1008"/>
    </row>
    <row r="1009" spans="2:5" x14ac:dyDescent="0.25">
      <c r="B1009" s="111">
        <v>45379</v>
      </c>
      <c r="C1009" s="63" t="s">
        <v>97</v>
      </c>
      <c r="E1009"/>
    </row>
    <row r="1010" spans="2:5" x14ac:dyDescent="0.25">
      <c r="B1010" s="111">
        <v>45379</v>
      </c>
      <c r="C1010" s="63" t="s">
        <v>83</v>
      </c>
      <c r="E1010"/>
    </row>
    <row r="1011" spans="2:5" x14ac:dyDescent="0.25">
      <c r="B1011" s="111">
        <v>45379</v>
      </c>
      <c r="C1011" s="63" t="s">
        <v>95</v>
      </c>
      <c r="E1011"/>
    </row>
    <row r="1012" spans="2:5" x14ac:dyDescent="0.25">
      <c r="B1012" s="111">
        <v>45379</v>
      </c>
      <c r="C1012" s="63" t="s">
        <v>115</v>
      </c>
      <c r="E1012"/>
    </row>
    <row r="1013" spans="2:5" x14ac:dyDescent="0.25">
      <c r="B1013" s="111">
        <v>45380</v>
      </c>
      <c r="C1013" s="63" t="s">
        <v>81</v>
      </c>
      <c r="E1013"/>
    </row>
    <row r="1014" spans="2:5" x14ac:dyDescent="0.25">
      <c r="B1014" s="111">
        <v>45380</v>
      </c>
      <c r="C1014" s="63" t="s">
        <v>83</v>
      </c>
      <c r="E1014"/>
    </row>
    <row r="1015" spans="2:5" x14ac:dyDescent="0.25">
      <c r="B1015" s="111">
        <v>45380</v>
      </c>
      <c r="C1015" s="63" t="s">
        <v>83</v>
      </c>
      <c r="E1015"/>
    </row>
    <row r="1016" spans="2:5" x14ac:dyDescent="0.25">
      <c r="B1016" s="111">
        <v>45380</v>
      </c>
      <c r="C1016" s="63" t="s">
        <v>98</v>
      </c>
      <c r="E1016"/>
    </row>
    <row r="1017" spans="2:5" x14ac:dyDescent="0.25">
      <c r="B1017" s="111">
        <v>45380</v>
      </c>
      <c r="C1017" s="63" t="s">
        <v>88</v>
      </c>
      <c r="E1017"/>
    </row>
    <row r="1018" spans="2:5" x14ac:dyDescent="0.25">
      <c r="B1018" s="111">
        <v>45380</v>
      </c>
      <c r="C1018" s="63" t="s">
        <v>91</v>
      </c>
      <c r="E1018"/>
    </row>
    <row r="1019" spans="2:5" x14ac:dyDescent="0.25">
      <c r="B1019" s="111">
        <v>45380</v>
      </c>
      <c r="C1019" s="63" t="s">
        <v>96</v>
      </c>
      <c r="E1019"/>
    </row>
    <row r="1020" spans="2:5" x14ac:dyDescent="0.25">
      <c r="B1020" s="111">
        <v>45380</v>
      </c>
      <c r="C1020" s="63" t="s">
        <v>83</v>
      </c>
      <c r="E1020"/>
    </row>
    <row r="1021" spans="2:5" x14ac:dyDescent="0.25">
      <c r="B1021" s="111">
        <v>45380</v>
      </c>
      <c r="C1021" s="63" t="s">
        <v>88</v>
      </c>
      <c r="E1021"/>
    </row>
    <row r="1022" spans="2:5" x14ac:dyDescent="0.25">
      <c r="B1022" s="111">
        <v>45380</v>
      </c>
      <c r="C1022" s="63" t="s">
        <v>88</v>
      </c>
      <c r="E1022"/>
    </row>
  </sheetData>
  <mergeCells count="2">
    <mergeCell ref="B1:C5"/>
    <mergeCell ref="D1:G5"/>
  </mergeCells>
  <pageMargins left="0.25" right="0.25" top="0.75" bottom="0.75" header="0.3" footer="0.3"/>
  <pageSetup scale="80" orientation="portrait" r:id="rId1"/>
  <headerFooter>
    <oddFooter>&amp;R&amp;P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0866D-9609-43B4-9E29-E8C6E8FE282C}">
  <sheetPr codeName="Sheet9"/>
  <dimension ref="A1:L99"/>
  <sheetViews>
    <sheetView workbookViewId="0">
      <pane ySplit="7" topLeftCell="A83" activePane="bottomLeft" state="frozen"/>
      <selection activeCell="C76" sqref="C76"/>
      <selection pane="bottomLeft" activeCell="E99" sqref="E99"/>
    </sheetView>
  </sheetViews>
  <sheetFormatPr defaultRowHeight="15" x14ac:dyDescent="0.25"/>
  <cols>
    <col min="1" max="1" width="4.7109375" customWidth="1"/>
    <col min="2" max="2" width="7" bestFit="1" customWidth="1"/>
    <col min="3" max="3" width="26.42578125" bestFit="1" customWidth="1"/>
    <col min="4" max="4" width="24.28515625" bestFit="1" customWidth="1"/>
    <col min="5" max="5" width="13.7109375" bestFit="1" customWidth="1"/>
    <col min="6" max="6" width="12.5703125" bestFit="1" customWidth="1"/>
    <col min="7" max="7" width="11.5703125" style="27" customWidth="1"/>
  </cols>
  <sheetData>
    <row r="1" spans="1:12" ht="14.65" customHeight="1" x14ac:dyDescent="0.25">
      <c r="B1" s="155"/>
      <c r="C1" s="155"/>
      <c r="D1" s="151" t="s">
        <v>116</v>
      </c>
      <c r="E1" s="151"/>
      <c r="F1" s="151"/>
      <c r="G1" s="151"/>
      <c r="H1" s="12"/>
      <c r="I1" s="15"/>
      <c r="J1" s="15"/>
    </row>
    <row r="2" spans="1:12" x14ac:dyDescent="0.25">
      <c r="B2" s="155"/>
      <c r="C2" s="155"/>
      <c r="D2" s="151"/>
      <c r="E2" s="151"/>
      <c r="F2" s="151"/>
      <c r="G2" s="151"/>
      <c r="H2" s="12"/>
      <c r="I2" s="15"/>
      <c r="J2" s="47"/>
    </row>
    <row r="3" spans="1:12" x14ac:dyDescent="0.25">
      <c r="B3" s="155"/>
      <c r="C3" s="155"/>
      <c r="D3" s="151"/>
      <c r="E3" s="151"/>
      <c r="F3" s="151"/>
      <c r="G3" s="151"/>
      <c r="H3" s="12"/>
      <c r="I3" s="15"/>
      <c r="J3" s="15"/>
    </row>
    <row r="4" spans="1:12" x14ac:dyDescent="0.25">
      <c r="B4" s="155"/>
      <c r="C4" s="155"/>
      <c r="D4" s="151"/>
      <c r="E4" s="151"/>
      <c r="F4" s="151"/>
      <c r="G4" s="151"/>
      <c r="H4" s="12"/>
      <c r="I4" s="15"/>
      <c r="J4" s="15"/>
    </row>
    <row r="5" spans="1:12" ht="14.65" customHeight="1" x14ac:dyDescent="0.25">
      <c r="B5" s="155"/>
      <c r="C5" s="155"/>
      <c r="D5" s="151"/>
      <c r="E5" s="151"/>
      <c r="F5" s="151"/>
      <c r="G5" s="151"/>
      <c r="H5" s="12"/>
      <c r="I5" s="2"/>
      <c r="J5" s="2"/>
    </row>
    <row r="6" spans="1:12" x14ac:dyDescent="0.25">
      <c r="B6" s="5"/>
      <c r="C6" s="5"/>
      <c r="D6" s="5"/>
      <c r="E6" s="5"/>
      <c r="F6" s="5"/>
      <c r="G6" s="36"/>
      <c r="H6" s="2"/>
      <c r="I6" s="2"/>
      <c r="J6" s="2"/>
    </row>
    <row r="7" spans="1:12" ht="32.450000000000003" customHeight="1" x14ac:dyDescent="0.25">
      <c r="B7" s="39" t="s">
        <v>117</v>
      </c>
      <c r="C7" s="39" t="s">
        <v>118</v>
      </c>
      <c r="D7" s="39" t="s">
        <v>119</v>
      </c>
      <c r="E7" s="39" t="s">
        <v>120</v>
      </c>
      <c r="F7" s="40" t="s">
        <v>121</v>
      </c>
      <c r="G7" s="41" t="s">
        <v>122</v>
      </c>
      <c r="J7" s="16"/>
      <c r="K7" s="2"/>
    </row>
    <row r="8" spans="1:12" x14ac:dyDescent="0.25">
      <c r="A8" s="19"/>
      <c r="B8" s="51"/>
      <c r="C8" s="51"/>
      <c r="D8" s="51"/>
      <c r="E8" s="51" t="s">
        <v>123</v>
      </c>
      <c r="F8" s="52" t="s">
        <v>132</v>
      </c>
      <c r="G8" s="54">
        <v>45294</v>
      </c>
      <c r="J8" s="2"/>
      <c r="K8" s="2"/>
      <c r="L8" s="2"/>
    </row>
    <row r="9" spans="1:12" x14ac:dyDescent="0.25">
      <c r="B9" s="51"/>
      <c r="C9" s="51"/>
      <c r="D9" s="51"/>
      <c r="E9" s="51" t="s">
        <v>123</v>
      </c>
      <c r="F9" s="52" t="s">
        <v>130</v>
      </c>
      <c r="G9" s="54">
        <v>45294</v>
      </c>
    </row>
    <row r="10" spans="1:12" x14ac:dyDescent="0.25">
      <c r="B10" s="51"/>
      <c r="C10" s="51"/>
      <c r="D10" s="51"/>
      <c r="E10" s="51" t="s">
        <v>123</v>
      </c>
      <c r="F10" s="52" t="s">
        <v>125</v>
      </c>
      <c r="G10" s="54">
        <v>45294</v>
      </c>
    </row>
    <row r="11" spans="1:12" x14ac:dyDescent="0.25">
      <c r="B11" s="51"/>
      <c r="C11" s="51"/>
      <c r="D11" s="51"/>
      <c r="E11" s="51" t="s">
        <v>123</v>
      </c>
      <c r="F11" s="52" t="s">
        <v>322</v>
      </c>
      <c r="G11" s="54">
        <v>45294</v>
      </c>
    </row>
    <row r="12" spans="1:12" x14ac:dyDescent="0.25">
      <c r="B12" s="51"/>
      <c r="C12" s="51"/>
      <c r="D12" s="51"/>
      <c r="E12" s="51" t="s">
        <v>123</v>
      </c>
      <c r="F12" s="52" t="s">
        <v>171</v>
      </c>
      <c r="G12" s="54">
        <v>45295</v>
      </c>
    </row>
    <row r="13" spans="1:12" x14ac:dyDescent="0.25">
      <c r="B13" s="51"/>
      <c r="C13" s="51"/>
      <c r="D13" s="51"/>
      <c r="E13" s="51" t="s">
        <v>123</v>
      </c>
      <c r="F13" s="52" t="s">
        <v>125</v>
      </c>
      <c r="G13" s="54">
        <v>45295</v>
      </c>
    </row>
    <row r="14" spans="1:12" x14ac:dyDescent="0.25">
      <c r="B14" s="51"/>
      <c r="C14" s="51"/>
      <c r="D14" s="51"/>
      <c r="E14" s="51" t="s">
        <v>123</v>
      </c>
      <c r="F14" s="52" t="s">
        <v>126</v>
      </c>
      <c r="G14" s="54">
        <v>45295</v>
      </c>
    </row>
    <row r="15" spans="1:12" x14ac:dyDescent="0.25">
      <c r="B15" s="51"/>
      <c r="C15" s="51"/>
      <c r="D15" s="51"/>
      <c r="E15" s="51" t="s">
        <v>123</v>
      </c>
      <c r="F15" s="52" t="s">
        <v>127</v>
      </c>
      <c r="G15" s="54">
        <v>45297</v>
      </c>
    </row>
    <row r="16" spans="1:12" x14ac:dyDescent="0.25">
      <c r="B16" s="51"/>
      <c r="C16" s="51"/>
      <c r="D16" s="51"/>
      <c r="E16" s="51" t="s">
        <v>123</v>
      </c>
      <c r="F16" s="52" t="s">
        <v>125</v>
      </c>
      <c r="G16" s="54">
        <v>45297</v>
      </c>
    </row>
    <row r="17" spans="2:7" x14ac:dyDescent="0.25">
      <c r="B17" s="51"/>
      <c r="C17" s="51"/>
      <c r="D17" s="51"/>
      <c r="E17" s="51" t="s">
        <v>123</v>
      </c>
      <c r="F17" s="52" t="s">
        <v>126</v>
      </c>
      <c r="G17" s="54">
        <v>45297</v>
      </c>
    </row>
    <row r="18" spans="2:7" x14ac:dyDescent="0.25">
      <c r="B18" s="51"/>
      <c r="C18" s="51"/>
      <c r="D18" s="51"/>
      <c r="E18" s="51" t="s">
        <v>123</v>
      </c>
      <c r="F18" s="52" t="s">
        <v>127</v>
      </c>
      <c r="G18" s="54">
        <v>45302</v>
      </c>
    </row>
    <row r="19" spans="2:7" x14ac:dyDescent="0.25">
      <c r="B19" s="51"/>
      <c r="C19" s="51"/>
      <c r="D19" s="51"/>
      <c r="E19" s="51" t="s">
        <v>123</v>
      </c>
      <c r="F19" s="52" t="s">
        <v>125</v>
      </c>
      <c r="G19" s="54">
        <v>45302</v>
      </c>
    </row>
    <row r="20" spans="2:7" x14ac:dyDescent="0.25">
      <c r="B20" s="51"/>
      <c r="C20" s="51"/>
      <c r="D20" s="51"/>
      <c r="E20" s="51" t="s">
        <v>123</v>
      </c>
      <c r="F20" s="52" t="s">
        <v>126</v>
      </c>
      <c r="G20" s="54">
        <v>45302</v>
      </c>
    </row>
    <row r="21" spans="2:7" x14ac:dyDescent="0.25">
      <c r="B21" s="51"/>
      <c r="C21" s="51"/>
      <c r="D21" s="51"/>
      <c r="E21" s="51" t="s">
        <v>123</v>
      </c>
      <c r="F21" s="52" t="s">
        <v>124</v>
      </c>
      <c r="G21" s="54">
        <v>45303</v>
      </c>
    </row>
    <row r="22" spans="2:7" x14ac:dyDescent="0.25">
      <c r="B22" s="51"/>
      <c r="C22" s="51"/>
      <c r="D22" s="51"/>
      <c r="E22" s="51" t="s">
        <v>123</v>
      </c>
      <c r="F22" s="52" t="s">
        <v>125</v>
      </c>
      <c r="G22" s="54">
        <v>45303</v>
      </c>
    </row>
    <row r="23" spans="2:7" x14ac:dyDescent="0.25">
      <c r="B23" s="51"/>
      <c r="C23" s="51"/>
      <c r="D23" s="51"/>
      <c r="E23" s="51" t="s">
        <v>123</v>
      </c>
      <c r="F23" s="52" t="s">
        <v>126</v>
      </c>
      <c r="G23" s="54">
        <v>45303</v>
      </c>
    </row>
    <row r="24" spans="2:7" x14ac:dyDescent="0.25">
      <c r="B24" s="51"/>
      <c r="C24" s="51"/>
      <c r="D24" s="51"/>
      <c r="E24" s="51" t="s">
        <v>300</v>
      </c>
      <c r="F24" s="52" t="s">
        <v>124</v>
      </c>
      <c r="G24" s="54">
        <v>45306</v>
      </c>
    </row>
    <row r="25" spans="2:7" x14ac:dyDescent="0.25">
      <c r="B25" s="51"/>
      <c r="C25" s="51"/>
      <c r="D25" s="51"/>
      <c r="E25" s="51" t="s">
        <v>300</v>
      </c>
      <c r="F25" s="52" t="s">
        <v>125</v>
      </c>
      <c r="G25" s="54">
        <v>45306</v>
      </c>
    </row>
    <row r="26" spans="2:7" x14ac:dyDescent="0.25">
      <c r="B26" s="51"/>
      <c r="C26" s="51"/>
      <c r="D26" s="51"/>
      <c r="E26" s="51" t="s">
        <v>300</v>
      </c>
      <c r="F26" s="52" t="s">
        <v>126</v>
      </c>
      <c r="G26" s="54">
        <v>45306</v>
      </c>
    </row>
    <row r="27" spans="2:7" x14ac:dyDescent="0.25">
      <c r="B27" s="51"/>
      <c r="C27" s="51"/>
      <c r="D27" s="51"/>
      <c r="E27" s="51" t="s">
        <v>123</v>
      </c>
      <c r="F27" s="52" t="s">
        <v>127</v>
      </c>
      <c r="G27" s="54">
        <v>45313</v>
      </c>
    </row>
    <row r="28" spans="2:7" x14ac:dyDescent="0.25">
      <c r="B28" s="51"/>
      <c r="C28" s="51"/>
      <c r="D28" s="51"/>
      <c r="E28" s="51" t="s">
        <v>123</v>
      </c>
      <c r="F28" s="52" t="s">
        <v>125</v>
      </c>
      <c r="G28" s="54">
        <v>45313</v>
      </c>
    </row>
    <row r="29" spans="2:7" x14ac:dyDescent="0.25">
      <c r="B29" s="51"/>
      <c r="C29" s="51"/>
      <c r="D29" s="51"/>
      <c r="E29" s="51" t="s">
        <v>123</v>
      </c>
      <c r="F29" s="52" t="s">
        <v>126</v>
      </c>
      <c r="G29" s="54">
        <v>45313</v>
      </c>
    </row>
    <row r="30" spans="2:7" x14ac:dyDescent="0.25">
      <c r="B30" s="51"/>
      <c r="C30" s="51"/>
      <c r="D30" s="51"/>
      <c r="E30" s="51" t="s">
        <v>123</v>
      </c>
      <c r="F30" s="52" t="s">
        <v>124</v>
      </c>
      <c r="G30" s="54">
        <v>45320</v>
      </c>
    </row>
    <row r="31" spans="2:7" x14ac:dyDescent="0.25">
      <c r="B31" s="51"/>
      <c r="C31" s="51"/>
      <c r="D31" s="51"/>
      <c r="E31" s="51" t="s">
        <v>123</v>
      </c>
      <c r="F31" s="52" t="s">
        <v>125</v>
      </c>
      <c r="G31" s="54">
        <v>45320</v>
      </c>
    </row>
    <row r="32" spans="2:7" x14ac:dyDescent="0.25">
      <c r="B32" s="51"/>
      <c r="C32" s="51"/>
      <c r="D32" s="51"/>
      <c r="E32" s="51" t="s">
        <v>123</v>
      </c>
      <c r="F32" s="52" t="s">
        <v>126</v>
      </c>
      <c r="G32" s="54">
        <v>45320</v>
      </c>
    </row>
    <row r="33" spans="2:7" x14ac:dyDescent="0.25">
      <c r="B33" s="51"/>
      <c r="C33" s="51"/>
      <c r="D33" s="51"/>
      <c r="E33" s="51" t="s">
        <v>123</v>
      </c>
      <c r="F33" s="52" t="s">
        <v>133</v>
      </c>
      <c r="G33" s="54">
        <v>45321</v>
      </c>
    </row>
    <row r="34" spans="2:7" x14ac:dyDescent="0.25">
      <c r="B34" s="51"/>
      <c r="C34" s="51"/>
      <c r="D34" s="51"/>
      <c r="E34" s="51" t="s">
        <v>123</v>
      </c>
      <c r="F34" s="52" t="s">
        <v>125</v>
      </c>
      <c r="G34" s="54">
        <v>45321</v>
      </c>
    </row>
    <row r="35" spans="2:7" x14ac:dyDescent="0.25">
      <c r="B35" s="51"/>
      <c r="C35" s="51"/>
      <c r="D35" s="51"/>
      <c r="E35" s="51" t="s">
        <v>123</v>
      </c>
      <c r="F35" s="52" t="s">
        <v>126</v>
      </c>
      <c r="G35" s="54">
        <v>45321</v>
      </c>
    </row>
    <row r="36" spans="2:7" x14ac:dyDescent="0.25">
      <c r="B36" s="51"/>
      <c r="C36" s="51"/>
      <c r="D36" s="51"/>
      <c r="E36" s="51" t="s">
        <v>128</v>
      </c>
      <c r="F36" s="52" t="s">
        <v>132</v>
      </c>
      <c r="G36" s="54">
        <v>45327</v>
      </c>
    </row>
    <row r="37" spans="2:7" x14ac:dyDescent="0.25">
      <c r="B37" s="51"/>
      <c r="C37" s="51"/>
      <c r="D37" s="51"/>
      <c r="E37" s="51" t="s">
        <v>128</v>
      </c>
      <c r="F37" s="52" t="s">
        <v>125</v>
      </c>
      <c r="G37" s="54">
        <v>45327</v>
      </c>
    </row>
    <row r="38" spans="2:7" x14ac:dyDescent="0.25">
      <c r="B38" s="51"/>
      <c r="C38" s="51"/>
      <c r="D38" s="51"/>
      <c r="E38" s="51" t="s">
        <v>128</v>
      </c>
      <c r="F38" s="52" t="s">
        <v>126</v>
      </c>
      <c r="G38" s="54">
        <v>45327</v>
      </c>
    </row>
    <row r="39" spans="2:7" x14ac:dyDescent="0.25">
      <c r="B39" s="51"/>
      <c r="C39" s="51"/>
      <c r="D39" s="51"/>
      <c r="E39" s="51" t="s">
        <v>123</v>
      </c>
      <c r="F39" s="52" t="s">
        <v>171</v>
      </c>
      <c r="G39" s="54">
        <v>45331</v>
      </c>
    </row>
    <row r="40" spans="2:7" x14ac:dyDescent="0.25">
      <c r="B40" s="51"/>
      <c r="C40" s="51"/>
      <c r="D40" s="51"/>
      <c r="E40" s="51" t="s">
        <v>123</v>
      </c>
      <c r="F40" s="52" t="s">
        <v>125</v>
      </c>
      <c r="G40" s="54">
        <v>45331</v>
      </c>
    </row>
    <row r="41" spans="2:7" x14ac:dyDescent="0.25">
      <c r="B41" s="51"/>
      <c r="C41" s="51"/>
      <c r="D41" s="51"/>
      <c r="E41" s="51" t="s">
        <v>123</v>
      </c>
      <c r="F41" s="52" t="s">
        <v>126</v>
      </c>
      <c r="G41" s="54">
        <v>45331</v>
      </c>
    </row>
    <row r="42" spans="2:7" x14ac:dyDescent="0.25">
      <c r="B42" s="51"/>
      <c r="C42" s="51"/>
      <c r="D42" s="51"/>
      <c r="E42" s="51" t="s">
        <v>123</v>
      </c>
      <c r="F42" s="52" t="s">
        <v>124</v>
      </c>
      <c r="G42" s="54">
        <v>45334</v>
      </c>
    </row>
    <row r="43" spans="2:7" x14ac:dyDescent="0.25">
      <c r="B43" s="51"/>
      <c r="C43" s="51"/>
      <c r="D43" s="51"/>
      <c r="E43" s="51" t="s">
        <v>123</v>
      </c>
      <c r="F43" s="52" t="s">
        <v>125</v>
      </c>
      <c r="G43" s="54">
        <v>45334</v>
      </c>
    </row>
    <row r="44" spans="2:7" x14ac:dyDescent="0.25">
      <c r="B44" s="51"/>
      <c r="C44" s="51"/>
      <c r="D44" s="51"/>
      <c r="E44" s="51" t="s">
        <v>123</v>
      </c>
      <c r="F44" s="52" t="s">
        <v>126</v>
      </c>
      <c r="G44" s="54">
        <v>45334</v>
      </c>
    </row>
    <row r="45" spans="2:7" x14ac:dyDescent="0.25">
      <c r="B45" s="51"/>
      <c r="C45" s="51"/>
      <c r="D45" s="51"/>
      <c r="E45" s="51" t="s">
        <v>123</v>
      </c>
      <c r="F45" s="52" t="s">
        <v>127</v>
      </c>
      <c r="G45" s="54">
        <v>45335</v>
      </c>
    </row>
    <row r="46" spans="2:7" x14ac:dyDescent="0.25">
      <c r="B46" s="51"/>
      <c r="C46" s="51"/>
      <c r="D46" s="51"/>
      <c r="E46" s="51" t="s">
        <v>123</v>
      </c>
      <c r="F46" s="52" t="s">
        <v>125</v>
      </c>
      <c r="G46" s="54">
        <v>45335</v>
      </c>
    </row>
    <row r="47" spans="2:7" x14ac:dyDescent="0.25">
      <c r="B47" s="51"/>
      <c r="C47" s="51"/>
      <c r="D47" s="51"/>
      <c r="E47" s="51" t="s">
        <v>123</v>
      </c>
      <c r="F47" s="52" t="s">
        <v>126</v>
      </c>
      <c r="G47" s="54">
        <v>45335</v>
      </c>
    </row>
    <row r="48" spans="2:7" x14ac:dyDescent="0.25">
      <c r="B48" s="51"/>
      <c r="C48" s="51"/>
      <c r="D48" s="51"/>
      <c r="E48" s="51" t="s">
        <v>123</v>
      </c>
      <c r="F48" s="52" t="s">
        <v>132</v>
      </c>
      <c r="G48" s="54">
        <v>45335</v>
      </c>
    </row>
    <row r="49" spans="2:7" x14ac:dyDescent="0.25">
      <c r="B49" s="51"/>
      <c r="C49" s="51"/>
      <c r="D49" s="51"/>
      <c r="E49" s="51" t="s">
        <v>123</v>
      </c>
      <c r="F49" s="52" t="s">
        <v>125</v>
      </c>
      <c r="G49" s="54">
        <v>45335</v>
      </c>
    </row>
    <row r="50" spans="2:7" x14ac:dyDescent="0.25">
      <c r="B50" s="51"/>
      <c r="C50" s="51"/>
      <c r="D50" s="51"/>
      <c r="E50" s="51" t="s">
        <v>123</v>
      </c>
      <c r="F50" s="52" t="s">
        <v>126</v>
      </c>
      <c r="G50" s="54">
        <v>45335</v>
      </c>
    </row>
    <row r="51" spans="2:7" x14ac:dyDescent="0.25">
      <c r="B51" s="51"/>
      <c r="C51" s="51"/>
      <c r="D51" s="51"/>
      <c r="E51" s="51" t="s">
        <v>123</v>
      </c>
      <c r="F51" s="52" t="s">
        <v>133</v>
      </c>
      <c r="G51" s="54">
        <v>45338</v>
      </c>
    </row>
    <row r="52" spans="2:7" x14ac:dyDescent="0.25">
      <c r="B52" s="51"/>
      <c r="C52" s="51"/>
      <c r="D52" s="51"/>
      <c r="E52" s="51" t="s">
        <v>123</v>
      </c>
      <c r="F52" s="52" t="s">
        <v>125</v>
      </c>
      <c r="G52" s="54">
        <v>45338</v>
      </c>
    </row>
    <row r="53" spans="2:7" x14ac:dyDescent="0.25">
      <c r="B53" s="51"/>
      <c r="C53" s="51"/>
      <c r="D53" s="51"/>
      <c r="E53" s="51" t="s">
        <v>123</v>
      </c>
      <c r="F53" s="52" t="s">
        <v>126</v>
      </c>
      <c r="G53" s="54">
        <v>45338</v>
      </c>
    </row>
    <row r="54" spans="2:7" x14ac:dyDescent="0.25">
      <c r="B54" s="51"/>
      <c r="C54" s="51"/>
      <c r="D54" s="51"/>
      <c r="E54" s="51" t="s">
        <v>128</v>
      </c>
      <c r="F54" s="52" t="s">
        <v>132</v>
      </c>
      <c r="G54" s="54">
        <v>45344</v>
      </c>
    </row>
    <row r="55" spans="2:7" x14ac:dyDescent="0.25">
      <c r="B55" s="51"/>
      <c r="C55" s="51"/>
      <c r="D55" s="51"/>
      <c r="E55" s="51" t="s">
        <v>128</v>
      </c>
      <c r="F55" s="52" t="s">
        <v>125</v>
      </c>
      <c r="G55" s="54">
        <v>45344</v>
      </c>
    </row>
    <row r="56" spans="2:7" x14ac:dyDescent="0.25">
      <c r="B56" s="51"/>
      <c r="C56" s="51"/>
      <c r="D56" s="51"/>
      <c r="E56" s="51" t="s">
        <v>128</v>
      </c>
      <c r="F56" s="52" t="s">
        <v>126</v>
      </c>
      <c r="G56" s="54">
        <v>45344</v>
      </c>
    </row>
    <row r="57" spans="2:7" x14ac:dyDescent="0.25">
      <c r="B57" s="51"/>
      <c r="C57" s="51"/>
      <c r="D57" s="51"/>
      <c r="E57" s="51" t="s">
        <v>123</v>
      </c>
      <c r="F57" s="52" t="s">
        <v>127</v>
      </c>
      <c r="G57" s="54">
        <v>45356</v>
      </c>
    </row>
    <row r="58" spans="2:7" x14ac:dyDescent="0.25">
      <c r="B58" s="51"/>
      <c r="C58" s="51"/>
      <c r="D58" s="51"/>
      <c r="E58" s="51" t="s">
        <v>123</v>
      </c>
      <c r="F58" s="52" t="s">
        <v>125</v>
      </c>
      <c r="G58" s="54">
        <v>45356</v>
      </c>
    </row>
    <row r="59" spans="2:7" x14ac:dyDescent="0.25">
      <c r="B59" s="51"/>
      <c r="C59" s="51"/>
      <c r="D59" s="51"/>
      <c r="E59" s="51" t="s">
        <v>123</v>
      </c>
      <c r="F59" s="52" t="s">
        <v>126</v>
      </c>
      <c r="G59" s="54">
        <v>45356</v>
      </c>
    </row>
    <row r="60" spans="2:7" x14ac:dyDescent="0.25">
      <c r="B60" s="51"/>
      <c r="C60" s="51"/>
      <c r="D60" s="51"/>
      <c r="E60" s="51" t="s">
        <v>123</v>
      </c>
      <c r="F60" s="52" t="s">
        <v>124</v>
      </c>
      <c r="G60" s="54">
        <v>45359</v>
      </c>
    </row>
    <row r="61" spans="2:7" x14ac:dyDescent="0.25">
      <c r="B61" s="51"/>
      <c r="C61" s="51"/>
      <c r="D61" s="51"/>
      <c r="E61" s="51" t="s">
        <v>123</v>
      </c>
      <c r="F61" s="52" t="s">
        <v>125</v>
      </c>
      <c r="G61" s="54">
        <v>45359</v>
      </c>
    </row>
    <row r="62" spans="2:7" x14ac:dyDescent="0.25">
      <c r="B62" s="51"/>
      <c r="C62" s="51"/>
      <c r="D62" s="51"/>
      <c r="E62" s="51" t="s">
        <v>123</v>
      </c>
      <c r="F62" s="52" t="s">
        <v>126</v>
      </c>
      <c r="G62" s="54">
        <v>45359</v>
      </c>
    </row>
    <row r="63" spans="2:7" x14ac:dyDescent="0.25">
      <c r="B63" s="51"/>
      <c r="C63" s="51"/>
      <c r="D63" s="51"/>
      <c r="E63" s="51" t="s">
        <v>123</v>
      </c>
      <c r="F63" s="52" t="s">
        <v>124</v>
      </c>
      <c r="G63" s="54">
        <v>45362</v>
      </c>
    </row>
    <row r="64" spans="2:7" x14ac:dyDescent="0.25">
      <c r="B64" s="51"/>
      <c r="C64" s="51"/>
      <c r="D64" s="51"/>
      <c r="E64" s="51" t="s">
        <v>123</v>
      </c>
      <c r="F64" s="52" t="s">
        <v>125</v>
      </c>
      <c r="G64" s="54">
        <v>45362</v>
      </c>
    </row>
    <row r="65" spans="2:10" x14ac:dyDescent="0.25">
      <c r="B65" s="51"/>
      <c r="C65" s="51"/>
      <c r="D65" s="51"/>
      <c r="E65" s="51" t="s">
        <v>123</v>
      </c>
      <c r="F65" s="52" t="s">
        <v>126</v>
      </c>
      <c r="G65" s="54">
        <v>45362</v>
      </c>
    </row>
    <row r="66" spans="2:10" x14ac:dyDescent="0.25">
      <c r="B66" s="51"/>
      <c r="C66" s="51"/>
      <c r="D66" s="51"/>
      <c r="E66" s="51" t="s">
        <v>123</v>
      </c>
      <c r="F66" s="52" t="s">
        <v>131</v>
      </c>
      <c r="G66" s="54">
        <v>45362</v>
      </c>
    </row>
    <row r="67" spans="2:10" x14ac:dyDescent="0.25">
      <c r="B67" s="51"/>
      <c r="C67" s="51"/>
      <c r="D67" s="51"/>
      <c r="E67" s="51" t="s">
        <v>123</v>
      </c>
      <c r="F67" s="52" t="s">
        <v>134</v>
      </c>
      <c r="G67" s="54">
        <v>45362</v>
      </c>
    </row>
    <row r="68" spans="2:10" x14ac:dyDescent="0.25">
      <c r="B68" s="51"/>
      <c r="C68" s="51"/>
      <c r="D68" s="51"/>
      <c r="E68" s="51" t="s">
        <v>123</v>
      </c>
      <c r="F68" s="52" t="s">
        <v>126</v>
      </c>
      <c r="G68" s="54">
        <v>45362</v>
      </c>
    </row>
    <row r="69" spans="2:10" x14ac:dyDescent="0.25">
      <c r="B69" s="51"/>
      <c r="C69" s="51"/>
      <c r="D69" s="51"/>
      <c r="E69" s="51" t="s">
        <v>123</v>
      </c>
      <c r="F69" s="52" t="s">
        <v>124</v>
      </c>
      <c r="G69" s="54">
        <v>45363</v>
      </c>
    </row>
    <row r="70" spans="2:10" x14ac:dyDescent="0.25">
      <c r="B70" s="51"/>
      <c r="C70" s="51"/>
      <c r="D70" s="51"/>
      <c r="E70" s="51" t="s">
        <v>123</v>
      </c>
      <c r="F70" s="52" t="s">
        <v>125</v>
      </c>
      <c r="G70" s="54">
        <v>45363</v>
      </c>
    </row>
    <row r="71" spans="2:10" x14ac:dyDescent="0.25">
      <c r="B71" s="51"/>
      <c r="C71" s="51"/>
      <c r="D71" s="51"/>
      <c r="E71" s="51" t="s">
        <v>123</v>
      </c>
      <c r="F71" s="52" t="s">
        <v>126</v>
      </c>
      <c r="G71" s="54">
        <v>45363</v>
      </c>
      <c r="J71" s="2"/>
    </row>
    <row r="72" spans="2:10" x14ac:dyDescent="0.25">
      <c r="B72" s="51"/>
      <c r="C72" s="51"/>
      <c r="D72" s="51"/>
      <c r="E72" s="51" t="s">
        <v>123</v>
      </c>
      <c r="F72" s="52" t="s">
        <v>132</v>
      </c>
      <c r="G72" s="54">
        <v>45363</v>
      </c>
    </row>
    <row r="73" spans="2:10" x14ac:dyDescent="0.25">
      <c r="B73" s="51"/>
      <c r="C73" s="51"/>
      <c r="D73" s="51"/>
      <c r="E73" s="51" t="s">
        <v>123</v>
      </c>
      <c r="F73" s="52" t="s">
        <v>125</v>
      </c>
      <c r="G73" s="54">
        <v>45363</v>
      </c>
    </row>
    <row r="74" spans="2:10" x14ac:dyDescent="0.25">
      <c r="B74" s="51"/>
      <c r="C74" s="51"/>
      <c r="D74" s="51"/>
      <c r="E74" s="51" t="s">
        <v>123</v>
      </c>
      <c r="F74" s="52" t="s">
        <v>126</v>
      </c>
      <c r="G74" s="54">
        <v>45363</v>
      </c>
    </row>
    <row r="75" spans="2:10" x14ac:dyDescent="0.25">
      <c r="B75" s="51"/>
      <c r="C75" s="51"/>
      <c r="D75" s="51"/>
      <c r="E75" s="51" t="s">
        <v>123</v>
      </c>
      <c r="F75" s="52" t="s">
        <v>124</v>
      </c>
      <c r="G75" s="54">
        <v>45366</v>
      </c>
    </row>
    <row r="76" spans="2:10" x14ac:dyDescent="0.25">
      <c r="B76" s="51"/>
      <c r="C76" s="51"/>
      <c r="D76" s="51"/>
      <c r="E76" s="51" t="s">
        <v>123</v>
      </c>
      <c r="F76" s="52" t="s">
        <v>125</v>
      </c>
      <c r="G76" s="54">
        <v>45366</v>
      </c>
    </row>
    <row r="77" spans="2:10" x14ac:dyDescent="0.25">
      <c r="B77" s="51"/>
      <c r="C77" s="51"/>
      <c r="D77" s="51"/>
      <c r="E77" s="51" t="s">
        <v>123</v>
      </c>
      <c r="F77" s="52" t="s">
        <v>126</v>
      </c>
      <c r="G77" s="54">
        <v>45366</v>
      </c>
    </row>
    <row r="78" spans="2:10" x14ac:dyDescent="0.25">
      <c r="B78" s="51"/>
      <c r="C78" s="51"/>
      <c r="D78" s="51"/>
      <c r="E78" s="51" t="s">
        <v>123</v>
      </c>
      <c r="F78" s="52" t="s">
        <v>323</v>
      </c>
      <c r="G78" s="54">
        <v>45366</v>
      </c>
    </row>
    <row r="79" spans="2:10" x14ac:dyDescent="0.25">
      <c r="B79" s="51"/>
      <c r="C79" s="51"/>
      <c r="D79" s="51"/>
      <c r="E79" s="51" t="s">
        <v>123</v>
      </c>
      <c r="F79" s="52" t="s">
        <v>124</v>
      </c>
      <c r="G79" s="54">
        <v>45370</v>
      </c>
    </row>
    <row r="80" spans="2:10" x14ac:dyDescent="0.25">
      <c r="B80" s="51"/>
      <c r="C80" s="51"/>
      <c r="D80" s="51"/>
      <c r="E80" s="51" t="s">
        <v>123</v>
      </c>
      <c r="F80" s="52" t="s">
        <v>125</v>
      </c>
      <c r="G80" s="54">
        <v>45370</v>
      </c>
    </row>
    <row r="81" spans="2:7" x14ac:dyDescent="0.25">
      <c r="B81" s="51"/>
      <c r="C81" s="51"/>
      <c r="D81" s="51"/>
      <c r="E81" s="51" t="s">
        <v>123</v>
      </c>
      <c r="F81" s="52" t="s">
        <v>126</v>
      </c>
      <c r="G81" s="54">
        <v>45370</v>
      </c>
    </row>
    <row r="82" spans="2:7" x14ac:dyDescent="0.25">
      <c r="B82" s="51"/>
      <c r="C82" s="51"/>
      <c r="D82" s="51"/>
      <c r="E82" s="51" t="s">
        <v>123</v>
      </c>
      <c r="F82" s="52" t="s">
        <v>124</v>
      </c>
      <c r="G82" s="54">
        <v>45371</v>
      </c>
    </row>
    <row r="83" spans="2:7" x14ac:dyDescent="0.25">
      <c r="B83" s="51"/>
      <c r="C83" s="51"/>
      <c r="D83" s="51"/>
      <c r="E83" s="51" t="s">
        <v>123</v>
      </c>
      <c r="F83" s="52" t="s">
        <v>125</v>
      </c>
      <c r="G83" s="54">
        <v>45371</v>
      </c>
    </row>
    <row r="84" spans="2:7" x14ac:dyDescent="0.25">
      <c r="B84" s="51"/>
      <c r="C84" s="51"/>
      <c r="D84" s="51"/>
      <c r="E84" s="51" t="s">
        <v>123</v>
      </c>
      <c r="F84" s="52" t="s">
        <v>126</v>
      </c>
      <c r="G84" s="54">
        <v>45371</v>
      </c>
    </row>
    <row r="85" spans="2:7" x14ac:dyDescent="0.25">
      <c r="B85" s="51"/>
      <c r="C85" s="51"/>
      <c r="D85" s="51"/>
      <c r="E85" s="51" t="s">
        <v>123</v>
      </c>
      <c r="F85" s="52" t="s">
        <v>127</v>
      </c>
      <c r="G85" s="54">
        <v>45371</v>
      </c>
    </row>
    <row r="86" spans="2:7" x14ac:dyDescent="0.25">
      <c r="B86" s="51"/>
      <c r="C86" s="51"/>
      <c r="D86" s="51"/>
      <c r="E86" s="51" t="s">
        <v>123</v>
      </c>
      <c r="F86" s="52" t="s">
        <v>125</v>
      </c>
      <c r="G86" s="54">
        <v>45371</v>
      </c>
    </row>
    <row r="87" spans="2:7" x14ac:dyDescent="0.25">
      <c r="B87" s="51"/>
      <c r="C87" s="51"/>
      <c r="D87" s="51"/>
      <c r="E87" s="51" t="s">
        <v>123</v>
      </c>
      <c r="F87" s="52" t="s">
        <v>126</v>
      </c>
      <c r="G87" s="54">
        <v>45371</v>
      </c>
    </row>
    <row r="88" spans="2:7" x14ac:dyDescent="0.25">
      <c r="B88" s="51"/>
      <c r="C88" s="51"/>
      <c r="D88" s="51"/>
      <c r="E88" s="51" t="s">
        <v>128</v>
      </c>
      <c r="F88" s="52" t="s">
        <v>127</v>
      </c>
      <c r="G88" s="54">
        <v>45376</v>
      </c>
    </row>
    <row r="89" spans="2:7" x14ac:dyDescent="0.25">
      <c r="B89" s="51"/>
      <c r="C89" s="51"/>
      <c r="D89" s="51"/>
      <c r="E89" s="51" t="s">
        <v>128</v>
      </c>
      <c r="F89" s="52" t="s">
        <v>125</v>
      </c>
      <c r="G89" s="54">
        <v>45376</v>
      </c>
    </row>
    <row r="90" spans="2:7" x14ac:dyDescent="0.25">
      <c r="B90" s="51"/>
      <c r="C90" s="51"/>
      <c r="D90" s="51"/>
      <c r="E90" s="51" t="s">
        <v>128</v>
      </c>
      <c r="F90" s="52" t="s">
        <v>126</v>
      </c>
      <c r="G90" s="54">
        <v>45376</v>
      </c>
    </row>
    <row r="91" spans="2:7" x14ac:dyDescent="0.25">
      <c r="B91" s="51"/>
      <c r="C91" s="51"/>
      <c r="D91" s="51"/>
      <c r="E91" s="51" t="s">
        <v>123</v>
      </c>
      <c r="F91" s="52" t="s">
        <v>132</v>
      </c>
      <c r="G91" s="54">
        <v>45377</v>
      </c>
    </row>
    <row r="92" spans="2:7" x14ac:dyDescent="0.25">
      <c r="B92" s="51"/>
      <c r="C92" s="51"/>
      <c r="D92" s="51"/>
      <c r="E92" s="51" t="s">
        <v>123</v>
      </c>
      <c r="F92" s="52" t="s">
        <v>125</v>
      </c>
      <c r="G92" s="54">
        <v>45377</v>
      </c>
    </row>
    <row r="93" spans="2:7" x14ac:dyDescent="0.25">
      <c r="B93" s="51"/>
      <c r="C93" s="51"/>
      <c r="D93" s="51"/>
      <c r="E93" s="51" t="s">
        <v>123</v>
      </c>
      <c r="F93" s="52" t="s">
        <v>126</v>
      </c>
      <c r="G93" s="54">
        <v>45377</v>
      </c>
    </row>
    <row r="94" spans="2:7" x14ac:dyDescent="0.25">
      <c r="B94" s="51"/>
      <c r="C94" s="51"/>
      <c r="D94" s="51"/>
      <c r="E94" s="51" t="s">
        <v>123</v>
      </c>
      <c r="F94" s="52" t="s">
        <v>133</v>
      </c>
      <c r="G94" s="54">
        <v>45380</v>
      </c>
    </row>
    <row r="95" spans="2:7" x14ac:dyDescent="0.25">
      <c r="B95" s="51"/>
      <c r="C95" s="51"/>
      <c r="D95" s="51"/>
      <c r="E95" s="51" t="s">
        <v>123</v>
      </c>
      <c r="F95" s="52" t="s">
        <v>125</v>
      </c>
      <c r="G95" s="73">
        <v>45380</v>
      </c>
    </row>
    <row r="96" spans="2:7" x14ac:dyDescent="0.25">
      <c r="B96" s="51"/>
      <c r="C96" s="51"/>
      <c r="D96" s="51"/>
      <c r="E96" s="51" t="s">
        <v>123</v>
      </c>
      <c r="F96" s="52" t="s">
        <v>126</v>
      </c>
      <c r="G96" s="73">
        <v>45380</v>
      </c>
    </row>
    <row r="97" spans="2:7" x14ac:dyDescent="0.25">
      <c r="B97" s="51"/>
      <c r="C97" s="51"/>
      <c r="D97" s="51"/>
      <c r="E97" s="51" t="s">
        <v>123</v>
      </c>
      <c r="F97" s="52" t="s">
        <v>127</v>
      </c>
      <c r="G97" s="73">
        <v>45380</v>
      </c>
    </row>
    <row r="98" spans="2:7" x14ac:dyDescent="0.25">
      <c r="B98" s="51"/>
      <c r="C98" s="51"/>
      <c r="D98" s="51"/>
      <c r="E98" s="51" t="s">
        <v>123</v>
      </c>
      <c r="F98" s="52" t="s">
        <v>134</v>
      </c>
      <c r="G98" s="73">
        <v>45380</v>
      </c>
    </row>
    <row r="99" spans="2:7" x14ac:dyDescent="0.25">
      <c r="B99" s="51"/>
      <c r="C99" s="51"/>
      <c r="D99" s="51"/>
      <c r="E99" s="51" t="s">
        <v>123</v>
      </c>
      <c r="F99" s="52" t="s">
        <v>126</v>
      </c>
      <c r="G99" s="73">
        <v>45380</v>
      </c>
    </row>
  </sheetData>
  <mergeCells count="2">
    <mergeCell ref="B1:C5"/>
    <mergeCell ref="D1:G5"/>
  </mergeCells>
  <pageMargins left="0.7" right="0.7" top="0.75" bottom="0.75" header="0.3" footer="0.3"/>
  <pageSetup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D428953DA293469C6662696F102B92" ma:contentTypeVersion="16" ma:contentTypeDescription="Create a new document." ma:contentTypeScope="" ma:versionID="cd7fcade0f5f31c3208c720690d67d1a">
  <xsd:schema xmlns:xsd="http://www.w3.org/2001/XMLSchema" xmlns:xs="http://www.w3.org/2001/XMLSchema" xmlns:p="http://schemas.microsoft.com/office/2006/metadata/properties" xmlns:ns2="590db18c-84ea-4dab-9f4b-8185d298a6bf" xmlns:ns3="84725b43-deb3-4de4-965e-c448c0a45ff9" targetNamespace="http://schemas.microsoft.com/office/2006/metadata/properties" ma:root="true" ma:fieldsID="288ce95b863ac235eed3d086feacef8d" ns2:_="" ns3:_="">
    <xsd:import namespace="590db18c-84ea-4dab-9f4b-8185d298a6bf"/>
    <xsd:import namespace="84725b43-deb3-4de4-965e-c448c0a45f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ObjectDetectorVersions" minOccurs="0"/>
                <xsd:element ref="ns3:MediaServiceSearchProperties" minOccurs="0"/>
                <xsd:element ref="ns3:MediaServiceLocation" minOccurs="0"/>
                <xsd:element ref="ns3:Date_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0db18c-84ea-4dab-9f4b-8185d298a6b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c6b428d9-a5f9-4500-8ffc-4a020d8cc46e}" ma:internalName="TaxCatchAll" ma:showField="CatchAllData" ma:web="590db18c-84ea-4dab-9f4b-8185d298a6b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725b43-deb3-4de4-965e-c448c0a45f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6f15319-1f82-407a-ab3d-337b247372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Date_Time" ma:index="23" nillable="true" ma:displayName="Date_Time" ma:format="DateOnly" ma:internalName="Date_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90db18c-84ea-4dab-9f4b-8185d298a6bf" xsi:nil="true"/>
    <lcf76f155ced4ddcb4097134ff3c332f xmlns="84725b43-deb3-4de4-965e-c448c0a45ff9">
      <Terms xmlns="http://schemas.microsoft.com/office/infopath/2007/PartnerControls"/>
    </lcf76f155ced4ddcb4097134ff3c332f>
    <Date_Time xmlns="84725b43-deb3-4de4-965e-c448c0a45ff9" xsi:nil="true"/>
  </documentManagement>
</p:properties>
</file>

<file path=customXml/itemProps1.xml><?xml version="1.0" encoding="utf-8"?>
<ds:datastoreItem xmlns:ds="http://schemas.openxmlformats.org/officeDocument/2006/customXml" ds:itemID="{A687F239-F124-48DA-8A8E-C33B8E5B33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0db18c-84ea-4dab-9f4b-8185d298a6bf"/>
    <ds:schemaRef ds:uri="84725b43-deb3-4de4-965e-c448c0a45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6CC153-FFF3-4327-ABD3-2E18692068B8}">
  <ds:schemaRefs>
    <ds:schemaRef ds:uri="http://schemas.microsoft.com/sharepoint/v3/contenttype/forms"/>
  </ds:schemaRefs>
</ds:datastoreItem>
</file>

<file path=customXml/itemProps3.xml><?xml version="1.0" encoding="utf-8"?>
<ds:datastoreItem xmlns:ds="http://schemas.openxmlformats.org/officeDocument/2006/customXml" ds:itemID="{5567CE1B-9538-4FE8-81E0-1478971B64FA}">
  <ds:schemaRefs>
    <ds:schemaRef ds:uri="http://purl.org/dc/terms/"/>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84725b43-deb3-4de4-965e-c448c0a45ff9"/>
    <ds:schemaRef ds:uri="590db18c-84ea-4dab-9f4b-8185d298a6b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Cover</vt:lpstr>
      <vt:lpstr>Cover Letter</vt:lpstr>
      <vt:lpstr>1. Quarterly Summary</vt:lpstr>
      <vt:lpstr>2. Sale of Recyclable Materials</vt:lpstr>
      <vt:lpstr>3. Contaminants</vt:lpstr>
      <vt:lpstr>4. Problems Encountered</vt:lpstr>
      <vt:lpstr>5. Public Education Activities</vt:lpstr>
      <vt:lpstr>6. Telephone Log</vt:lpstr>
      <vt:lpstr>7. New Service Recipients</vt:lpstr>
      <vt:lpstr>8. Missed Pickups </vt:lpstr>
      <vt:lpstr>8. Missed Pickups</vt:lpstr>
      <vt:lpstr>'1. Quarterly Summary'!Print_Area</vt:lpstr>
      <vt:lpstr>'2. Sale of Recyclable Materials'!Print_Area</vt:lpstr>
      <vt:lpstr>'3. Contaminants'!Print_Area</vt:lpstr>
      <vt:lpstr>'4. Problems Encountered'!Print_Area</vt:lpstr>
      <vt:lpstr>'5. Public Education Activities'!Print_Area</vt:lpstr>
      <vt:lpstr>'6. Telephone Log'!Print_Area</vt:lpstr>
      <vt:lpstr>'7. New Service Recipients'!Print_Area</vt:lpstr>
      <vt:lpstr>'8. Missed Pickups '!Print_Area</vt:lpstr>
      <vt:lpstr>Cover!Print_Area</vt:lpstr>
      <vt:lpstr>'Cover Letter'!Print_Area</vt:lpstr>
      <vt:lpstr>'4. Problems Encountered'!Print_Titles</vt:lpstr>
      <vt:lpstr>'6. Telephone Log'!Print_Titles</vt:lpstr>
      <vt:lpstr>'7. New Service Recipients'!Print_Titles</vt:lpstr>
      <vt:lpstr>'8. Missed Pickups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Katelyn Lewis</dc:creator>
  <cp:keywords/>
  <dc:description/>
  <cp:lastModifiedBy>Garying Chan</cp:lastModifiedBy>
  <cp:revision/>
  <dcterms:created xsi:type="dcterms:W3CDTF">2021-04-13T23:27:50Z</dcterms:created>
  <dcterms:modified xsi:type="dcterms:W3CDTF">2024-04-15T21:44:54Z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0x0101008FD428953DA293469C6662696F102B92</vt:lpwstr>
  </property>
  <property fmtid="{D5CDD505-2E9C-101B-9397-08002B2CF9AE}" pid="3" name="MediaServiceImageTags">
    <vt:lpwstr/>
  </property>
</Properties>
</file>